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ocuments\CSÁVOLY\Képviselő-testület\RENDELETEK\2-2019.(III.5.) _2019. évi költségvetés\"/>
    </mc:Choice>
  </mc:AlternateContent>
  <bookViews>
    <workbookView xWindow="0" yWindow="0" windowWidth="19200" windowHeight="7050"/>
  </bookViews>
  <sheets>
    <sheet name="Munk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" i="1" l="1"/>
  <c r="C13" i="1"/>
  <c r="C14" i="1" l="1"/>
  <c r="D14" i="1"/>
  <c r="J20" i="1" l="1"/>
  <c r="I20" i="1"/>
  <c r="F20" i="1"/>
  <c r="E20" i="1"/>
  <c r="D20" i="1"/>
  <c r="C20" i="1"/>
  <c r="J14" i="1"/>
  <c r="J17" i="1" s="1"/>
  <c r="J21" i="1" s="1"/>
  <c r="F14" i="1"/>
  <c r="F17" i="1" s="1"/>
  <c r="E17" i="1"/>
  <c r="D17" i="1"/>
  <c r="H14" i="1"/>
  <c r="H17" i="1" s="1"/>
  <c r="D21" i="1" l="1"/>
  <c r="F21" i="1"/>
  <c r="E21" i="1"/>
  <c r="I14" i="1"/>
  <c r="I17" i="1" s="1"/>
  <c r="I21" i="1" s="1"/>
  <c r="G14" i="1"/>
  <c r="G17" i="1" s="1"/>
  <c r="C17" i="1"/>
  <c r="C21" i="1" s="1"/>
</calcChain>
</file>

<file path=xl/sharedStrings.xml><?xml version="1.0" encoding="utf-8"?>
<sst xmlns="http://schemas.openxmlformats.org/spreadsheetml/2006/main" count="37" uniqueCount="32">
  <si>
    <t>A</t>
  </si>
  <si>
    <t>C</t>
  </si>
  <si>
    <t>D</t>
  </si>
  <si>
    <t>E</t>
  </si>
  <si>
    <t>F</t>
  </si>
  <si>
    <t>G</t>
  </si>
  <si>
    <t>H</t>
  </si>
  <si>
    <t>I</t>
  </si>
  <si>
    <t>J</t>
  </si>
  <si>
    <t>K</t>
  </si>
  <si>
    <t>Sorszám</t>
  </si>
  <si>
    <t>M e g n e v e z é s</t>
  </si>
  <si>
    <t>Eredeti előirányzat</t>
  </si>
  <si>
    <t>Kötelező feladatok</t>
  </si>
  <si>
    <t>Önként vállalt feladatok</t>
  </si>
  <si>
    <t>Államigazgatási feladatok</t>
  </si>
  <si>
    <t>Módosított előirányzat</t>
  </si>
  <si>
    <t xml:space="preserve"> FELÚJÍTÁSOK</t>
  </si>
  <si>
    <t>FELÚJÍTÁSOK ÖSSZESEN:</t>
  </si>
  <si>
    <t>Felújítási célú támogatás értékű kiadások</t>
  </si>
  <si>
    <t>ÖNKORMÁNYZAT FELÚJÍTÁSOK ÖSSZESEN:</t>
  </si>
  <si>
    <t>Intézményi felújítások</t>
  </si>
  <si>
    <t>INTÉZMÉNYI FELÚJÍTÁSOK ÖSSZESEN</t>
  </si>
  <si>
    <t>Áfa összesen</t>
  </si>
  <si>
    <t>CSÁVOLY KÖZSÉGI ÖNKORMÁNYZAT NEVÉBEN VÉGZETT FELÚJÍTÁSOK 2019-BEN, FT-BAN</t>
  </si>
  <si>
    <t>Projekt megnevezése: VP6-7.2.1-7.4.1.2-16 Külterületi helyi közutak fejlesztése Csávolyon</t>
  </si>
  <si>
    <t>Projekt megnevezése: VP6-7.2.1-7.4.1.3-17 Helyi piacok és közétkeztetés fejlesztése Csávolyon</t>
  </si>
  <si>
    <t>Projekt megnevezése: VP6-7.2.1-7.4.1.1-16 Településkép, közösségi tér fejlesztése</t>
  </si>
  <si>
    <t xml:space="preserve"> EFOP 1.5.3-16-2017-00123 Humán szolgáltatások fejlesztése, Klubszoba kialakítása</t>
  </si>
  <si>
    <t xml:space="preserve"> EFOP 3.9.2-16-2017-00053 Humán kapacitások fejlesztése, Óvoda fejlesztőszoba kialakítása</t>
  </si>
  <si>
    <t>8</t>
  </si>
  <si>
    <t>4. melléklet a 2/2019.(III.5.)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</si>
</sst>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F_t_-;\-* #,##0.00\ _F_t_-;_-* &quot;-&quot;??\ _F_t_-;_-@_-"/>
  </numFmts>
  <fonts count="1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1"/>
      <color indexed="63"/>
      <name val="Calibri"/>
      <family val="2"/>
      <charset val="238"/>
    </font>
    <font>
      <sz val="10"/>
      <name val="Calibri Light"/>
      <family val="2"/>
      <charset val="238"/>
    </font>
    <font>
      <sz val="10"/>
      <color theme="1"/>
      <name val="Calibri Light"/>
      <family val="2"/>
      <charset val="238"/>
    </font>
    <font>
      <b/>
      <sz val="10"/>
      <name val="Calibri Light"/>
      <family val="2"/>
      <charset val="238"/>
    </font>
    <font>
      <sz val="11"/>
      <color theme="1"/>
      <name val="Calibri Light"/>
      <family val="2"/>
      <charset val="238"/>
    </font>
    <font>
      <b/>
      <sz val="10"/>
      <color indexed="8"/>
      <name val="Calibri Light"/>
      <family val="2"/>
      <charset val="238"/>
    </font>
    <font>
      <sz val="10"/>
      <color indexed="8"/>
      <name val="Calibri Light"/>
      <family val="2"/>
      <charset val="238"/>
    </font>
    <font>
      <b/>
      <sz val="10"/>
      <color theme="1"/>
      <name val="Calibri Light"/>
      <family val="2"/>
      <charset val="238"/>
    </font>
    <font>
      <sz val="10"/>
      <color rgb="FF000000"/>
      <name val="Calibri Light"/>
      <family val="2"/>
      <charset val="238"/>
    </font>
    <font>
      <b/>
      <sz val="10"/>
      <color rgb="FF000000"/>
      <name val="Calibri Light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9" tint="0.79998168889431442"/>
        <bgColor indexed="26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13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2" fillId="0" borderId="0"/>
    <xf numFmtId="0" fontId="1" fillId="0" borderId="0"/>
    <xf numFmtId="0" fontId="2" fillId="0" borderId="0"/>
    <xf numFmtId="0" fontId="3" fillId="0" borderId="0"/>
    <xf numFmtId="0" fontId="4" fillId="2" borderId="12" applyNumberFormat="0" applyAlignment="0" applyProtection="0"/>
    <xf numFmtId="0" fontId="3" fillId="0" borderId="0"/>
    <xf numFmtId="43" fontId="2" fillId="0" borderId="0" applyFont="0" applyFill="0" applyBorder="0" applyAlignment="0" applyProtection="0"/>
  </cellStyleXfs>
  <cellXfs count="52">
    <xf numFmtId="0" fontId="0" fillId="0" borderId="0" xfId="0"/>
    <xf numFmtId="0" fontId="5" fillId="0" borderId="0" xfId="1" applyFont="1"/>
    <xf numFmtId="0" fontId="6" fillId="0" borderId="0" xfId="2" applyFont="1" applyAlignment="1">
      <alignment horizontal="right"/>
    </xf>
    <xf numFmtId="10" fontId="6" fillId="0" borderId="0" xfId="2" applyNumberFormat="1" applyFont="1" applyAlignment="1">
      <alignment horizontal="right"/>
    </xf>
    <xf numFmtId="0" fontId="7" fillId="0" borderId="0" xfId="1" applyFont="1" applyBorder="1" applyAlignment="1"/>
    <xf numFmtId="11" fontId="7" fillId="0" borderId="0" xfId="1" applyNumberFormat="1" applyFont="1" applyBorder="1" applyAlignment="1">
      <alignment horizontal="center"/>
    </xf>
    <xf numFmtId="0" fontId="8" fillId="0" borderId="0" xfId="0" applyFont="1"/>
    <xf numFmtId="11" fontId="7" fillId="0" borderId="2" xfId="1" applyNumberFormat="1" applyFont="1" applyBorder="1" applyAlignment="1">
      <alignment horizontal="center"/>
    </xf>
    <xf numFmtId="11" fontId="7" fillId="0" borderId="3" xfId="1" applyNumberFormat="1" applyFont="1" applyBorder="1" applyAlignment="1">
      <alignment horizontal="center" vertical="center"/>
    </xf>
    <xf numFmtId="0" fontId="7" fillId="0" borderId="3" xfId="1" applyFont="1" applyBorder="1" applyAlignment="1">
      <alignment horizontal="center" vertical="center"/>
    </xf>
    <xf numFmtId="0" fontId="9" fillId="0" borderId="2" xfId="3" applyFont="1" applyFill="1" applyBorder="1" applyAlignment="1">
      <alignment vertical="center"/>
    </xf>
    <xf numFmtId="0" fontId="7" fillId="0" borderId="3" xfId="1" applyFont="1" applyFill="1" applyBorder="1" applyAlignment="1">
      <alignment vertical="center"/>
    </xf>
    <xf numFmtId="0" fontId="7" fillId="0" borderId="3" xfId="1" applyFont="1" applyFill="1" applyBorder="1" applyAlignment="1">
      <alignment horizontal="center" vertical="center" wrapText="1"/>
    </xf>
    <xf numFmtId="0" fontId="9" fillId="0" borderId="3" xfId="4" applyFont="1" applyFill="1" applyBorder="1" applyAlignment="1">
      <alignment horizontal="center" vertical="center" wrapText="1"/>
    </xf>
    <xf numFmtId="0" fontId="10" fillId="0" borderId="5" xfId="3" applyFont="1" applyFill="1" applyBorder="1" applyAlignment="1">
      <alignment horizontal="center" vertical="center"/>
    </xf>
    <xf numFmtId="49" fontId="7" fillId="0" borderId="1" xfId="1" applyNumberFormat="1" applyFont="1" applyBorder="1"/>
    <xf numFmtId="3" fontId="6" fillId="0" borderId="5" xfId="0" applyNumberFormat="1" applyFont="1" applyBorder="1" applyAlignment="1">
      <alignment vertical="center"/>
    </xf>
    <xf numFmtId="3" fontId="6" fillId="0" borderId="6" xfId="0" applyNumberFormat="1" applyFont="1" applyBorder="1" applyAlignment="1">
      <alignment vertical="center"/>
    </xf>
    <xf numFmtId="0" fontId="10" fillId="0" borderId="8" xfId="3" applyFont="1" applyFill="1" applyBorder="1" applyAlignment="1">
      <alignment horizontal="center" vertical="center"/>
    </xf>
    <xf numFmtId="3" fontId="6" fillId="0" borderId="9" xfId="0" applyNumberFormat="1" applyFont="1" applyFill="1" applyBorder="1" applyAlignment="1">
      <alignment vertical="center"/>
    </xf>
    <xf numFmtId="3" fontId="6" fillId="0" borderId="4" xfId="0" applyNumberFormat="1" applyFont="1" applyFill="1" applyBorder="1" applyAlignment="1">
      <alignment vertical="center"/>
    </xf>
    <xf numFmtId="3" fontId="6" fillId="0" borderId="8" xfId="0" applyNumberFormat="1" applyFont="1" applyFill="1" applyBorder="1" applyAlignment="1">
      <alignment vertical="center"/>
    </xf>
    <xf numFmtId="3" fontId="6" fillId="0" borderId="7" xfId="0" applyNumberFormat="1" applyFont="1" applyFill="1" applyBorder="1" applyAlignment="1">
      <alignment vertical="center"/>
    </xf>
    <xf numFmtId="3" fontId="6" fillId="0" borderId="10" xfId="0" applyNumberFormat="1" applyFont="1" applyFill="1" applyBorder="1" applyAlignment="1">
      <alignment vertical="center"/>
    </xf>
    <xf numFmtId="3" fontId="6" fillId="0" borderId="11" xfId="0" applyNumberFormat="1" applyFont="1" applyFill="1" applyBorder="1" applyAlignment="1">
      <alignment vertical="center"/>
    </xf>
    <xf numFmtId="49" fontId="5" fillId="0" borderId="13" xfId="1" applyNumberFormat="1" applyFont="1" applyFill="1" applyBorder="1"/>
    <xf numFmtId="3" fontId="6" fillId="0" borderId="7" xfId="0" applyNumberFormat="1" applyFont="1" applyBorder="1" applyAlignment="1">
      <alignment vertical="center"/>
    </xf>
    <xf numFmtId="3" fontId="6" fillId="0" borderId="4" xfId="0" applyNumberFormat="1" applyFont="1" applyBorder="1" applyAlignment="1">
      <alignment vertical="center"/>
    </xf>
    <xf numFmtId="3" fontId="11" fillId="4" borderId="3" xfId="0" applyNumberFormat="1" applyFont="1" applyFill="1" applyBorder="1" applyAlignment="1">
      <alignment vertical="center"/>
    </xf>
    <xf numFmtId="49" fontId="5" fillId="0" borderId="2" xfId="1" applyNumberFormat="1" applyFont="1" applyFill="1" applyBorder="1" applyAlignment="1">
      <alignment horizontal="center"/>
    </xf>
    <xf numFmtId="49" fontId="7" fillId="0" borderId="14" xfId="1" applyNumberFormat="1" applyFont="1" applyFill="1" applyBorder="1" applyAlignment="1">
      <alignment horizontal="left"/>
    </xf>
    <xf numFmtId="3" fontId="6" fillId="0" borderId="3" xfId="0" applyNumberFormat="1" applyFont="1" applyBorder="1" applyAlignment="1">
      <alignment vertical="center"/>
    </xf>
    <xf numFmtId="0" fontId="6" fillId="0" borderId="15" xfId="0" applyFont="1" applyBorder="1" applyAlignment="1">
      <alignment vertical="center"/>
    </xf>
    <xf numFmtId="3" fontId="11" fillId="6" borderId="3" xfId="0" applyNumberFormat="1" applyFont="1" applyFill="1" applyBorder="1" applyAlignment="1">
      <alignment vertical="center"/>
    </xf>
    <xf numFmtId="0" fontId="12" fillId="0" borderId="16" xfId="3" applyFont="1" applyFill="1" applyBorder="1" applyAlignment="1">
      <alignment horizontal="center" vertical="center"/>
    </xf>
    <xf numFmtId="49" fontId="13" fillId="0" borderId="17" xfId="5" applyNumberFormat="1" applyFont="1" applyFill="1" applyBorder="1" applyAlignment="1" applyProtection="1">
      <alignment wrapText="1"/>
    </xf>
    <xf numFmtId="3" fontId="6" fillId="0" borderId="15" xfId="0" applyNumberFormat="1" applyFont="1" applyBorder="1" applyAlignment="1">
      <alignment vertical="center"/>
    </xf>
    <xf numFmtId="0" fontId="12" fillId="0" borderId="18" xfId="3" applyFont="1" applyFill="1" applyBorder="1" applyAlignment="1">
      <alignment horizontal="center" vertical="center"/>
    </xf>
    <xf numFmtId="49" fontId="13" fillId="0" borderId="18" xfId="5" applyNumberFormat="1" applyFont="1" applyFill="1" applyBorder="1" applyAlignment="1" applyProtection="1">
      <alignment wrapText="1"/>
    </xf>
    <xf numFmtId="3" fontId="6" fillId="4" borderId="3" xfId="0" applyNumberFormat="1" applyFont="1" applyFill="1" applyBorder="1" applyAlignment="1">
      <alignment vertical="center"/>
    </xf>
    <xf numFmtId="3" fontId="8" fillId="0" borderId="0" xfId="0" applyNumberFormat="1" applyFont="1"/>
    <xf numFmtId="0" fontId="6" fillId="0" borderId="0" xfId="2" applyFont="1"/>
    <xf numFmtId="3" fontId="6" fillId="0" borderId="4" xfId="0" applyNumberFormat="1" applyFont="1" applyFill="1" applyBorder="1" applyAlignment="1">
      <alignment vertical="center" wrapText="1"/>
    </xf>
    <xf numFmtId="3" fontId="6" fillId="0" borderId="18" xfId="0" applyNumberFormat="1" applyFont="1" applyFill="1" applyBorder="1" applyAlignment="1">
      <alignment vertical="center" wrapText="1"/>
    </xf>
    <xf numFmtId="0" fontId="6" fillId="0" borderId="0" xfId="0" applyFont="1" applyAlignment="1"/>
    <xf numFmtId="11" fontId="7" fillId="0" borderId="0" xfId="1" applyNumberFormat="1" applyFont="1" applyBorder="1" applyAlignment="1">
      <alignment horizontal="center"/>
    </xf>
    <xf numFmtId="49" fontId="7" fillId="3" borderId="2" xfId="1" applyNumberFormat="1" applyFont="1" applyFill="1" applyBorder="1" applyAlignment="1">
      <alignment horizontal="center"/>
    </xf>
    <xf numFmtId="49" fontId="7" fillId="3" borderId="3" xfId="1" applyNumberFormat="1" applyFont="1" applyFill="1" applyBorder="1" applyAlignment="1">
      <alignment horizontal="center"/>
    </xf>
    <xf numFmtId="3" fontId="9" fillId="5" borderId="2" xfId="6" applyNumberFormat="1" applyFont="1" applyFill="1" applyBorder="1" applyAlignment="1">
      <alignment horizontal="center" vertical="center"/>
    </xf>
    <xf numFmtId="3" fontId="9" fillId="5" borderId="14" xfId="6" applyNumberFormat="1" applyFont="1" applyFill="1" applyBorder="1" applyAlignment="1">
      <alignment horizontal="center" vertical="center"/>
    </xf>
    <xf numFmtId="0" fontId="13" fillId="4" borderId="19" xfId="3" applyFont="1" applyFill="1" applyBorder="1" applyAlignment="1">
      <alignment horizontal="center" vertical="center"/>
    </xf>
    <xf numFmtId="0" fontId="12" fillId="4" borderId="2" xfId="3" applyFont="1" applyFill="1" applyBorder="1" applyAlignment="1">
      <alignment horizontal="center" vertical="center"/>
    </xf>
  </cellXfs>
  <cellStyles count="8">
    <cellStyle name="Excel Built-in Excel B" xfId="1"/>
    <cellStyle name="Excel Built-in Excel Built-in Excel Built-in Excel B" xfId="3"/>
    <cellStyle name="Excel_BuiltIn_Kimenet 1" xfId="5"/>
    <cellStyle name="Ezres 2 2" xfId="7"/>
    <cellStyle name="Normál" xfId="0" builtinId="0"/>
    <cellStyle name="Normál 2 2" xfId="2"/>
    <cellStyle name="Normál 2 2 2 3 2" xfId="6"/>
    <cellStyle name="Normál_Részletes költségvetés táblák 2 2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tabSelected="1" workbookViewId="0">
      <selection activeCell="I1" sqref="I1"/>
    </sheetView>
  </sheetViews>
  <sheetFormatPr defaultRowHeight="14.5" x14ac:dyDescent="0.35"/>
  <cols>
    <col min="1" max="1" width="9.453125" style="1" bestFit="1" customWidth="1"/>
    <col min="2" max="2" width="58.453125" style="1" customWidth="1"/>
    <col min="3" max="3" width="17.453125" style="1" customWidth="1"/>
    <col min="4" max="4" width="15.81640625" style="1" customWidth="1"/>
    <col min="5" max="5" width="11.1796875" style="1" customWidth="1"/>
    <col min="6" max="6" width="14.1796875" style="1" customWidth="1"/>
    <col min="7" max="7" width="15.81640625" style="1" customWidth="1"/>
    <col min="8" max="8" width="11.54296875" style="1" customWidth="1"/>
    <col min="9" max="9" width="11.453125" style="1" customWidth="1"/>
    <col min="10" max="10" width="10.453125" style="1" customWidth="1"/>
    <col min="11" max="11" width="1.81640625" style="6" bestFit="1" customWidth="1"/>
    <col min="12" max="12" width="8.7265625" style="6"/>
    <col min="13" max="13" width="13.7265625" style="6" customWidth="1"/>
    <col min="14" max="254" width="8.7265625" style="6"/>
    <col min="255" max="255" width="5.26953125" style="6" customWidth="1"/>
    <col min="256" max="256" width="9.453125" style="6" bestFit="1" customWidth="1"/>
    <col min="257" max="257" width="6.81640625" style="6" customWidth="1"/>
    <col min="258" max="258" width="63.81640625" style="6" customWidth="1"/>
    <col min="259" max="266" width="15.81640625" style="6" customWidth="1"/>
    <col min="267" max="267" width="1.81640625" style="6" bestFit="1" customWidth="1"/>
    <col min="268" max="268" width="8.7265625" style="6"/>
    <col min="269" max="269" width="13.7265625" style="6" customWidth="1"/>
    <col min="270" max="510" width="8.7265625" style="6"/>
    <col min="511" max="511" width="5.26953125" style="6" customWidth="1"/>
    <col min="512" max="512" width="9.453125" style="6" bestFit="1" customWidth="1"/>
    <col min="513" max="513" width="6.81640625" style="6" customWidth="1"/>
    <col min="514" max="514" width="63.81640625" style="6" customWidth="1"/>
    <col min="515" max="522" width="15.81640625" style="6" customWidth="1"/>
    <col min="523" max="523" width="1.81640625" style="6" bestFit="1" customWidth="1"/>
    <col min="524" max="524" width="8.7265625" style="6"/>
    <col min="525" max="525" width="13.7265625" style="6" customWidth="1"/>
    <col min="526" max="766" width="8.7265625" style="6"/>
    <col min="767" max="767" width="5.26953125" style="6" customWidth="1"/>
    <col min="768" max="768" width="9.453125" style="6" bestFit="1" customWidth="1"/>
    <col min="769" max="769" width="6.81640625" style="6" customWidth="1"/>
    <col min="770" max="770" width="63.81640625" style="6" customWidth="1"/>
    <col min="771" max="778" width="15.81640625" style="6" customWidth="1"/>
    <col min="779" max="779" width="1.81640625" style="6" bestFit="1" customWidth="1"/>
    <col min="780" max="780" width="8.7265625" style="6"/>
    <col min="781" max="781" width="13.7265625" style="6" customWidth="1"/>
    <col min="782" max="1022" width="8.7265625" style="6"/>
    <col min="1023" max="1023" width="5.26953125" style="6" customWidth="1"/>
    <col min="1024" max="1024" width="9.453125" style="6" bestFit="1" customWidth="1"/>
    <col min="1025" max="1025" width="6.81640625" style="6" customWidth="1"/>
    <col min="1026" max="1026" width="63.81640625" style="6" customWidth="1"/>
    <col min="1027" max="1034" width="15.81640625" style="6" customWidth="1"/>
    <col min="1035" max="1035" width="1.81640625" style="6" bestFit="1" customWidth="1"/>
    <col min="1036" max="1036" width="8.7265625" style="6"/>
    <col min="1037" max="1037" width="13.7265625" style="6" customWidth="1"/>
    <col min="1038" max="1278" width="8.7265625" style="6"/>
    <col min="1279" max="1279" width="5.26953125" style="6" customWidth="1"/>
    <col min="1280" max="1280" width="9.453125" style="6" bestFit="1" customWidth="1"/>
    <col min="1281" max="1281" width="6.81640625" style="6" customWidth="1"/>
    <col min="1282" max="1282" width="63.81640625" style="6" customWidth="1"/>
    <col min="1283" max="1290" width="15.81640625" style="6" customWidth="1"/>
    <col min="1291" max="1291" width="1.81640625" style="6" bestFit="1" customWidth="1"/>
    <col min="1292" max="1292" width="8.7265625" style="6"/>
    <col min="1293" max="1293" width="13.7265625" style="6" customWidth="1"/>
    <col min="1294" max="1534" width="8.7265625" style="6"/>
    <col min="1535" max="1535" width="5.26953125" style="6" customWidth="1"/>
    <col min="1536" max="1536" width="9.453125" style="6" bestFit="1" customWidth="1"/>
    <col min="1537" max="1537" width="6.81640625" style="6" customWidth="1"/>
    <col min="1538" max="1538" width="63.81640625" style="6" customWidth="1"/>
    <col min="1539" max="1546" width="15.81640625" style="6" customWidth="1"/>
    <col min="1547" max="1547" width="1.81640625" style="6" bestFit="1" customWidth="1"/>
    <col min="1548" max="1548" width="8.7265625" style="6"/>
    <col min="1549" max="1549" width="13.7265625" style="6" customWidth="1"/>
    <col min="1550" max="1790" width="8.7265625" style="6"/>
    <col min="1791" max="1791" width="5.26953125" style="6" customWidth="1"/>
    <col min="1792" max="1792" width="9.453125" style="6" bestFit="1" customWidth="1"/>
    <col min="1793" max="1793" width="6.81640625" style="6" customWidth="1"/>
    <col min="1794" max="1794" width="63.81640625" style="6" customWidth="1"/>
    <col min="1795" max="1802" width="15.81640625" style="6" customWidth="1"/>
    <col min="1803" max="1803" width="1.81640625" style="6" bestFit="1" customWidth="1"/>
    <col min="1804" max="1804" width="8.7265625" style="6"/>
    <col min="1805" max="1805" width="13.7265625" style="6" customWidth="1"/>
    <col min="1806" max="2046" width="8.7265625" style="6"/>
    <col min="2047" max="2047" width="5.26953125" style="6" customWidth="1"/>
    <col min="2048" max="2048" width="9.453125" style="6" bestFit="1" customWidth="1"/>
    <col min="2049" max="2049" width="6.81640625" style="6" customWidth="1"/>
    <col min="2050" max="2050" width="63.81640625" style="6" customWidth="1"/>
    <col min="2051" max="2058" width="15.81640625" style="6" customWidth="1"/>
    <col min="2059" max="2059" width="1.81640625" style="6" bestFit="1" customWidth="1"/>
    <col min="2060" max="2060" width="8.7265625" style="6"/>
    <col min="2061" max="2061" width="13.7265625" style="6" customWidth="1"/>
    <col min="2062" max="2302" width="8.7265625" style="6"/>
    <col min="2303" max="2303" width="5.26953125" style="6" customWidth="1"/>
    <col min="2304" max="2304" width="9.453125" style="6" bestFit="1" customWidth="1"/>
    <col min="2305" max="2305" width="6.81640625" style="6" customWidth="1"/>
    <col min="2306" max="2306" width="63.81640625" style="6" customWidth="1"/>
    <col min="2307" max="2314" width="15.81640625" style="6" customWidth="1"/>
    <col min="2315" max="2315" width="1.81640625" style="6" bestFit="1" customWidth="1"/>
    <col min="2316" max="2316" width="8.7265625" style="6"/>
    <col min="2317" max="2317" width="13.7265625" style="6" customWidth="1"/>
    <col min="2318" max="2558" width="8.7265625" style="6"/>
    <col min="2559" max="2559" width="5.26953125" style="6" customWidth="1"/>
    <col min="2560" max="2560" width="9.453125" style="6" bestFit="1" customWidth="1"/>
    <col min="2561" max="2561" width="6.81640625" style="6" customWidth="1"/>
    <col min="2562" max="2562" width="63.81640625" style="6" customWidth="1"/>
    <col min="2563" max="2570" width="15.81640625" style="6" customWidth="1"/>
    <col min="2571" max="2571" width="1.81640625" style="6" bestFit="1" customWidth="1"/>
    <col min="2572" max="2572" width="8.7265625" style="6"/>
    <col min="2573" max="2573" width="13.7265625" style="6" customWidth="1"/>
    <col min="2574" max="2814" width="8.7265625" style="6"/>
    <col min="2815" max="2815" width="5.26953125" style="6" customWidth="1"/>
    <col min="2816" max="2816" width="9.453125" style="6" bestFit="1" customWidth="1"/>
    <col min="2817" max="2817" width="6.81640625" style="6" customWidth="1"/>
    <col min="2818" max="2818" width="63.81640625" style="6" customWidth="1"/>
    <col min="2819" max="2826" width="15.81640625" style="6" customWidth="1"/>
    <col min="2827" max="2827" width="1.81640625" style="6" bestFit="1" customWidth="1"/>
    <col min="2828" max="2828" width="8.7265625" style="6"/>
    <col min="2829" max="2829" width="13.7265625" style="6" customWidth="1"/>
    <col min="2830" max="3070" width="8.7265625" style="6"/>
    <col min="3071" max="3071" width="5.26953125" style="6" customWidth="1"/>
    <col min="3072" max="3072" width="9.453125" style="6" bestFit="1" customWidth="1"/>
    <col min="3073" max="3073" width="6.81640625" style="6" customWidth="1"/>
    <col min="3074" max="3074" width="63.81640625" style="6" customWidth="1"/>
    <col min="3075" max="3082" width="15.81640625" style="6" customWidth="1"/>
    <col min="3083" max="3083" width="1.81640625" style="6" bestFit="1" customWidth="1"/>
    <col min="3084" max="3084" width="8.7265625" style="6"/>
    <col min="3085" max="3085" width="13.7265625" style="6" customWidth="1"/>
    <col min="3086" max="3326" width="8.7265625" style="6"/>
    <col min="3327" max="3327" width="5.26953125" style="6" customWidth="1"/>
    <col min="3328" max="3328" width="9.453125" style="6" bestFit="1" customWidth="1"/>
    <col min="3329" max="3329" width="6.81640625" style="6" customWidth="1"/>
    <col min="3330" max="3330" width="63.81640625" style="6" customWidth="1"/>
    <col min="3331" max="3338" width="15.81640625" style="6" customWidth="1"/>
    <col min="3339" max="3339" width="1.81640625" style="6" bestFit="1" customWidth="1"/>
    <col min="3340" max="3340" width="8.7265625" style="6"/>
    <col min="3341" max="3341" width="13.7265625" style="6" customWidth="1"/>
    <col min="3342" max="3582" width="8.7265625" style="6"/>
    <col min="3583" max="3583" width="5.26953125" style="6" customWidth="1"/>
    <col min="3584" max="3584" width="9.453125" style="6" bestFit="1" customWidth="1"/>
    <col min="3585" max="3585" width="6.81640625" style="6" customWidth="1"/>
    <col min="3586" max="3586" width="63.81640625" style="6" customWidth="1"/>
    <col min="3587" max="3594" width="15.81640625" style="6" customWidth="1"/>
    <col min="3595" max="3595" width="1.81640625" style="6" bestFit="1" customWidth="1"/>
    <col min="3596" max="3596" width="8.7265625" style="6"/>
    <col min="3597" max="3597" width="13.7265625" style="6" customWidth="1"/>
    <col min="3598" max="3838" width="8.7265625" style="6"/>
    <col min="3839" max="3839" width="5.26953125" style="6" customWidth="1"/>
    <col min="3840" max="3840" width="9.453125" style="6" bestFit="1" customWidth="1"/>
    <col min="3841" max="3841" width="6.81640625" style="6" customWidth="1"/>
    <col min="3842" max="3842" width="63.81640625" style="6" customWidth="1"/>
    <col min="3843" max="3850" width="15.81640625" style="6" customWidth="1"/>
    <col min="3851" max="3851" width="1.81640625" style="6" bestFit="1" customWidth="1"/>
    <col min="3852" max="3852" width="8.7265625" style="6"/>
    <col min="3853" max="3853" width="13.7265625" style="6" customWidth="1"/>
    <col min="3854" max="4094" width="8.7265625" style="6"/>
    <col min="4095" max="4095" width="5.26953125" style="6" customWidth="1"/>
    <col min="4096" max="4096" width="9.453125" style="6" bestFit="1" customWidth="1"/>
    <col min="4097" max="4097" width="6.81640625" style="6" customWidth="1"/>
    <col min="4098" max="4098" width="63.81640625" style="6" customWidth="1"/>
    <col min="4099" max="4106" width="15.81640625" style="6" customWidth="1"/>
    <col min="4107" max="4107" width="1.81640625" style="6" bestFit="1" customWidth="1"/>
    <col min="4108" max="4108" width="8.7265625" style="6"/>
    <col min="4109" max="4109" width="13.7265625" style="6" customWidth="1"/>
    <col min="4110" max="4350" width="8.7265625" style="6"/>
    <col min="4351" max="4351" width="5.26953125" style="6" customWidth="1"/>
    <col min="4352" max="4352" width="9.453125" style="6" bestFit="1" customWidth="1"/>
    <col min="4353" max="4353" width="6.81640625" style="6" customWidth="1"/>
    <col min="4354" max="4354" width="63.81640625" style="6" customWidth="1"/>
    <col min="4355" max="4362" width="15.81640625" style="6" customWidth="1"/>
    <col min="4363" max="4363" width="1.81640625" style="6" bestFit="1" customWidth="1"/>
    <col min="4364" max="4364" width="8.7265625" style="6"/>
    <col min="4365" max="4365" width="13.7265625" style="6" customWidth="1"/>
    <col min="4366" max="4606" width="8.7265625" style="6"/>
    <col min="4607" max="4607" width="5.26953125" style="6" customWidth="1"/>
    <col min="4608" max="4608" width="9.453125" style="6" bestFit="1" customWidth="1"/>
    <col min="4609" max="4609" width="6.81640625" style="6" customWidth="1"/>
    <col min="4610" max="4610" width="63.81640625" style="6" customWidth="1"/>
    <col min="4611" max="4618" width="15.81640625" style="6" customWidth="1"/>
    <col min="4619" max="4619" width="1.81640625" style="6" bestFit="1" customWidth="1"/>
    <col min="4620" max="4620" width="8.7265625" style="6"/>
    <col min="4621" max="4621" width="13.7265625" style="6" customWidth="1"/>
    <col min="4622" max="4862" width="8.7265625" style="6"/>
    <col min="4863" max="4863" width="5.26953125" style="6" customWidth="1"/>
    <col min="4864" max="4864" width="9.453125" style="6" bestFit="1" customWidth="1"/>
    <col min="4865" max="4865" width="6.81640625" style="6" customWidth="1"/>
    <col min="4866" max="4866" width="63.81640625" style="6" customWidth="1"/>
    <col min="4867" max="4874" width="15.81640625" style="6" customWidth="1"/>
    <col min="4875" max="4875" width="1.81640625" style="6" bestFit="1" customWidth="1"/>
    <col min="4876" max="4876" width="8.7265625" style="6"/>
    <col min="4877" max="4877" width="13.7265625" style="6" customWidth="1"/>
    <col min="4878" max="5118" width="8.7265625" style="6"/>
    <col min="5119" max="5119" width="5.26953125" style="6" customWidth="1"/>
    <col min="5120" max="5120" width="9.453125" style="6" bestFit="1" customWidth="1"/>
    <col min="5121" max="5121" width="6.81640625" style="6" customWidth="1"/>
    <col min="5122" max="5122" width="63.81640625" style="6" customWidth="1"/>
    <col min="5123" max="5130" width="15.81640625" style="6" customWidth="1"/>
    <col min="5131" max="5131" width="1.81640625" style="6" bestFit="1" customWidth="1"/>
    <col min="5132" max="5132" width="8.7265625" style="6"/>
    <col min="5133" max="5133" width="13.7265625" style="6" customWidth="1"/>
    <col min="5134" max="5374" width="8.7265625" style="6"/>
    <col min="5375" max="5375" width="5.26953125" style="6" customWidth="1"/>
    <col min="5376" max="5376" width="9.453125" style="6" bestFit="1" customWidth="1"/>
    <col min="5377" max="5377" width="6.81640625" style="6" customWidth="1"/>
    <col min="5378" max="5378" width="63.81640625" style="6" customWidth="1"/>
    <col min="5379" max="5386" width="15.81640625" style="6" customWidth="1"/>
    <col min="5387" max="5387" width="1.81640625" style="6" bestFit="1" customWidth="1"/>
    <col min="5388" max="5388" width="8.7265625" style="6"/>
    <col min="5389" max="5389" width="13.7265625" style="6" customWidth="1"/>
    <col min="5390" max="5630" width="8.7265625" style="6"/>
    <col min="5631" max="5631" width="5.26953125" style="6" customWidth="1"/>
    <col min="5632" max="5632" width="9.453125" style="6" bestFit="1" customWidth="1"/>
    <col min="5633" max="5633" width="6.81640625" style="6" customWidth="1"/>
    <col min="5634" max="5634" width="63.81640625" style="6" customWidth="1"/>
    <col min="5635" max="5642" width="15.81640625" style="6" customWidth="1"/>
    <col min="5643" max="5643" width="1.81640625" style="6" bestFit="1" customWidth="1"/>
    <col min="5644" max="5644" width="8.7265625" style="6"/>
    <col min="5645" max="5645" width="13.7265625" style="6" customWidth="1"/>
    <col min="5646" max="5886" width="8.7265625" style="6"/>
    <col min="5887" max="5887" width="5.26953125" style="6" customWidth="1"/>
    <col min="5888" max="5888" width="9.453125" style="6" bestFit="1" customWidth="1"/>
    <col min="5889" max="5889" width="6.81640625" style="6" customWidth="1"/>
    <col min="5890" max="5890" width="63.81640625" style="6" customWidth="1"/>
    <col min="5891" max="5898" width="15.81640625" style="6" customWidth="1"/>
    <col min="5899" max="5899" width="1.81640625" style="6" bestFit="1" customWidth="1"/>
    <col min="5900" max="5900" width="8.7265625" style="6"/>
    <col min="5901" max="5901" width="13.7265625" style="6" customWidth="1"/>
    <col min="5902" max="6142" width="8.7265625" style="6"/>
    <col min="6143" max="6143" width="5.26953125" style="6" customWidth="1"/>
    <col min="6144" max="6144" width="9.453125" style="6" bestFit="1" customWidth="1"/>
    <col min="6145" max="6145" width="6.81640625" style="6" customWidth="1"/>
    <col min="6146" max="6146" width="63.81640625" style="6" customWidth="1"/>
    <col min="6147" max="6154" width="15.81640625" style="6" customWidth="1"/>
    <col min="6155" max="6155" width="1.81640625" style="6" bestFit="1" customWidth="1"/>
    <col min="6156" max="6156" width="8.7265625" style="6"/>
    <col min="6157" max="6157" width="13.7265625" style="6" customWidth="1"/>
    <col min="6158" max="6398" width="8.7265625" style="6"/>
    <col min="6399" max="6399" width="5.26953125" style="6" customWidth="1"/>
    <col min="6400" max="6400" width="9.453125" style="6" bestFit="1" customWidth="1"/>
    <col min="6401" max="6401" width="6.81640625" style="6" customWidth="1"/>
    <col min="6402" max="6402" width="63.81640625" style="6" customWidth="1"/>
    <col min="6403" max="6410" width="15.81640625" style="6" customWidth="1"/>
    <col min="6411" max="6411" width="1.81640625" style="6" bestFit="1" customWidth="1"/>
    <col min="6412" max="6412" width="8.7265625" style="6"/>
    <col min="6413" max="6413" width="13.7265625" style="6" customWidth="1"/>
    <col min="6414" max="6654" width="8.7265625" style="6"/>
    <col min="6655" max="6655" width="5.26953125" style="6" customWidth="1"/>
    <col min="6656" max="6656" width="9.453125" style="6" bestFit="1" customWidth="1"/>
    <col min="6657" max="6657" width="6.81640625" style="6" customWidth="1"/>
    <col min="6658" max="6658" width="63.81640625" style="6" customWidth="1"/>
    <col min="6659" max="6666" width="15.81640625" style="6" customWidth="1"/>
    <col min="6667" max="6667" width="1.81640625" style="6" bestFit="1" customWidth="1"/>
    <col min="6668" max="6668" width="8.7265625" style="6"/>
    <col min="6669" max="6669" width="13.7265625" style="6" customWidth="1"/>
    <col min="6670" max="6910" width="8.7265625" style="6"/>
    <col min="6911" max="6911" width="5.26953125" style="6" customWidth="1"/>
    <col min="6912" max="6912" width="9.453125" style="6" bestFit="1" customWidth="1"/>
    <col min="6913" max="6913" width="6.81640625" style="6" customWidth="1"/>
    <col min="6914" max="6914" width="63.81640625" style="6" customWidth="1"/>
    <col min="6915" max="6922" width="15.81640625" style="6" customWidth="1"/>
    <col min="6923" max="6923" width="1.81640625" style="6" bestFit="1" customWidth="1"/>
    <col min="6924" max="6924" width="8.7265625" style="6"/>
    <col min="6925" max="6925" width="13.7265625" style="6" customWidth="1"/>
    <col min="6926" max="7166" width="8.7265625" style="6"/>
    <col min="7167" max="7167" width="5.26953125" style="6" customWidth="1"/>
    <col min="7168" max="7168" width="9.453125" style="6" bestFit="1" customWidth="1"/>
    <col min="7169" max="7169" width="6.81640625" style="6" customWidth="1"/>
    <col min="7170" max="7170" width="63.81640625" style="6" customWidth="1"/>
    <col min="7171" max="7178" width="15.81640625" style="6" customWidth="1"/>
    <col min="7179" max="7179" width="1.81640625" style="6" bestFit="1" customWidth="1"/>
    <col min="7180" max="7180" width="8.7265625" style="6"/>
    <col min="7181" max="7181" width="13.7265625" style="6" customWidth="1"/>
    <col min="7182" max="7422" width="8.7265625" style="6"/>
    <col min="7423" max="7423" width="5.26953125" style="6" customWidth="1"/>
    <col min="7424" max="7424" width="9.453125" style="6" bestFit="1" customWidth="1"/>
    <col min="7425" max="7425" width="6.81640625" style="6" customWidth="1"/>
    <col min="7426" max="7426" width="63.81640625" style="6" customWidth="1"/>
    <col min="7427" max="7434" width="15.81640625" style="6" customWidth="1"/>
    <col min="7435" max="7435" width="1.81640625" style="6" bestFit="1" customWidth="1"/>
    <col min="7436" max="7436" width="8.7265625" style="6"/>
    <col min="7437" max="7437" width="13.7265625" style="6" customWidth="1"/>
    <col min="7438" max="7678" width="8.7265625" style="6"/>
    <col min="7679" max="7679" width="5.26953125" style="6" customWidth="1"/>
    <col min="7680" max="7680" width="9.453125" style="6" bestFit="1" customWidth="1"/>
    <col min="7681" max="7681" width="6.81640625" style="6" customWidth="1"/>
    <col min="7682" max="7682" width="63.81640625" style="6" customWidth="1"/>
    <col min="7683" max="7690" width="15.81640625" style="6" customWidth="1"/>
    <col min="7691" max="7691" width="1.81640625" style="6" bestFit="1" customWidth="1"/>
    <col min="7692" max="7692" width="8.7265625" style="6"/>
    <col min="7693" max="7693" width="13.7265625" style="6" customWidth="1"/>
    <col min="7694" max="7934" width="8.7265625" style="6"/>
    <col min="7935" max="7935" width="5.26953125" style="6" customWidth="1"/>
    <col min="7936" max="7936" width="9.453125" style="6" bestFit="1" customWidth="1"/>
    <col min="7937" max="7937" width="6.81640625" style="6" customWidth="1"/>
    <col min="7938" max="7938" width="63.81640625" style="6" customWidth="1"/>
    <col min="7939" max="7946" width="15.81640625" style="6" customWidth="1"/>
    <col min="7947" max="7947" width="1.81640625" style="6" bestFit="1" customWidth="1"/>
    <col min="7948" max="7948" width="8.7265625" style="6"/>
    <col min="7949" max="7949" width="13.7265625" style="6" customWidth="1"/>
    <col min="7950" max="8190" width="8.7265625" style="6"/>
    <col min="8191" max="8191" width="5.26953125" style="6" customWidth="1"/>
    <col min="8192" max="8192" width="9.453125" style="6" bestFit="1" customWidth="1"/>
    <col min="8193" max="8193" width="6.81640625" style="6" customWidth="1"/>
    <col min="8194" max="8194" width="63.81640625" style="6" customWidth="1"/>
    <col min="8195" max="8202" width="15.81640625" style="6" customWidth="1"/>
    <col min="8203" max="8203" width="1.81640625" style="6" bestFit="1" customWidth="1"/>
    <col min="8204" max="8204" width="8.7265625" style="6"/>
    <col min="8205" max="8205" width="13.7265625" style="6" customWidth="1"/>
    <col min="8206" max="8446" width="8.7265625" style="6"/>
    <col min="8447" max="8447" width="5.26953125" style="6" customWidth="1"/>
    <col min="8448" max="8448" width="9.453125" style="6" bestFit="1" customWidth="1"/>
    <col min="8449" max="8449" width="6.81640625" style="6" customWidth="1"/>
    <col min="8450" max="8450" width="63.81640625" style="6" customWidth="1"/>
    <col min="8451" max="8458" width="15.81640625" style="6" customWidth="1"/>
    <col min="8459" max="8459" width="1.81640625" style="6" bestFit="1" customWidth="1"/>
    <col min="8460" max="8460" width="8.7265625" style="6"/>
    <col min="8461" max="8461" width="13.7265625" style="6" customWidth="1"/>
    <col min="8462" max="8702" width="8.7265625" style="6"/>
    <col min="8703" max="8703" width="5.26953125" style="6" customWidth="1"/>
    <col min="8704" max="8704" width="9.453125" style="6" bestFit="1" customWidth="1"/>
    <col min="8705" max="8705" width="6.81640625" style="6" customWidth="1"/>
    <col min="8706" max="8706" width="63.81640625" style="6" customWidth="1"/>
    <col min="8707" max="8714" width="15.81640625" style="6" customWidth="1"/>
    <col min="8715" max="8715" width="1.81640625" style="6" bestFit="1" customWidth="1"/>
    <col min="8716" max="8716" width="8.7265625" style="6"/>
    <col min="8717" max="8717" width="13.7265625" style="6" customWidth="1"/>
    <col min="8718" max="8958" width="8.7265625" style="6"/>
    <col min="8959" max="8959" width="5.26953125" style="6" customWidth="1"/>
    <col min="8960" max="8960" width="9.453125" style="6" bestFit="1" customWidth="1"/>
    <col min="8961" max="8961" width="6.81640625" style="6" customWidth="1"/>
    <col min="8962" max="8962" width="63.81640625" style="6" customWidth="1"/>
    <col min="8963" max="8970" width="15.81640625" style="6" customWidth="1"/>
    <col min="8971" max="8971" width="1.81640625" style="6" bestFit="1" customWidth="1"/>
    <col min="8972" max="8972" width="8.7265625" style="6"/>
    <col min="8973" max="8973" width="13.7265625" style="6" customWidth="1"/>
    <col min="8974" max="9214" width="8.7265625" style="6"/>
    <col min="9215" max="9215" width="5.26953125" style="6" customWidth="1"/>
    <col min="9216" max="9216" width="9.453125" style="6" bestFit="1" customWidth="1"/>
    <col min="9217" max="9217" width="6.81640625" style="6" customWidth="1"/>
    <col min="9218" max="9218" width="63.81640625" style="6" customWidth="1"/>
    <col min="9219" max="9226" width="15.81640625" style="6" customWidth="1"/>
    <col min="9227" max="9227" width="1.81640625" style="6" bestFit="1" customWidth="1"/>
    <col min="9228" max="9228" width="8.7265625" style="6"/>
    <col min="9229" max="9229" width="13.7265625" style="6" customWidth="1"/>
    <col min="9230" max="9470" width="8.7265625" style="6"/>
    <col min="9471" max="9471" width="5.26953125" style="6" customWidth="1"/>
    <col min="9472" max="9472" width="9.453125" style="6" bestFit="1" customWidth="1"/>
    <col min="9473" max="9473" width="6.81640625" style="6" customWidth="1"/>
    <col min="9474" max="9474" width="63.81640625" style="6" customWidth="1"/>
    <col min="9475" max="9482" width="15.81640625" style="6" customWidth="1"/>
    <col min="9483" max="9483" width="1.81640625" style="6" bestFit="1" customWidth="1"/>
    <col min="9484" max="9484" width="8.7265625" style="6"/>
    <col min="9485" max="9485" width="13.7265625" style="6" customWidth="1"/>
    <col min="9486" max="9726" width="8.7265625" style="6"/>
    <col min="9727" max="9727" width="5.26953125" style="6" customWidth="1"/>
    <col min="9728" max="9728" width="9.453125" style="6" bestFit="1" customWidth="1"/>
    <col min="9729" max="9729" width="6.81640625" style="6" customWidth="1"/>
    <col min="9730" max="9730" width="63.81640625" style="6" customWidth="1"/>
    <col min="9731" max="9738" width="15.81640625" style="6" customWidth="1"/>
    <col min="9739" max="9739" width="1.81640625" style="6" bestFit="1" customWidth="1"/>
    <col min="9740" max="9740" width="8.7265625" style="6"/>
    <col min="9741" max="9741" width="13.7265625" style="6" customWidth="1"/>
    <col min="9742" max="9982" width="8.7265625" style="6"/>
    <col min="9983" max="9983" width="5.26953125" style="6" customWidth="1"/>
    <col min="9984" max="9984" width="9.453125" style="6" bestFit="1" customWidth="1"/>
    <col min="9985" max="9985" width="6.81640625" style="6" customWidth="1"/>
    <col min="9986" max="9986" width="63.81640625" style="6" customWidth="1"/>
    <col min="9987" max="9994" width="15.81640625" style="6" customWidth="1"/>
    <col min="9995" max="9995" width="1.81640625" style="6" bestFit="1" customWidth="1"/>
    <col min="9996" max="9996" width="8.7265625" style="6"/>
    <col min="9997" max="9997" width="13.7265625" style="6" customWidth="1"/>
    <col min="9998" max="10238" width="8.7265625" style="6"/>
    <col min="10239" max="10239" width="5.26953125" style="6" customWidth="1"/>
    <col min="10240" max="10240" width="9.453125" style="6" bestFit="1" customWidth="1"/>
    <col min="10241" max="10241" width="6.81640625" style="6" customWidth="1"/>
    <col min="10242" max="10242" width="63.81640625" style="6" customWidth="1"/>
    <col min="10243" max="10250" width="15.81640625" style="6" customWidth="1"/>
    <col min="10251" max="10251" width="1.81640625" style="6" bestFit="1" customWidth="1"/>
    <col min="10252" max="10252" width="8.7265625" style="6"/>
    <col min="10253" max="10253" width="13.7265625" style="6" customWidth="1"/>
    <col min="10254" max="10494" width="8.7265625" style="6"/>
    <col min="10495" max="10495" width="5.26953125" style="6" customWidth="1"/>
    <col min="10496" max="10496" width="9.453125" style="6" bestFit="1" customWidth="1"/>
    <col min="10497" max="10497" width="6.81640625" style="6" customWidth="1"/>
    <col min="10498" max="10498" width="63.81640625" style="6" customWidth="1"/>
    <col min="10499" max="10506" width="15.81640625" style="6" customWidth="1"/>
    <col min="10507" max="10507" width="1.81640625" style="6" bestFit="1" customWidth="1"/>
    <col min="10508" max="10508" width="8.7265625" style="6"/>
    <col min="10509" max="10509" width="13.7265625" style="6" customWidth="1"/>
    <col min="10510" max="10750" width="8.7265625" style="6"/>
    <col min="10751" max="10751" width="5.26953125" style="6" customWidth="1"/>
    <col min="10752" max="10752" width="9.453125" style="6" bestFit="1" customWidth="1"/>
    <col min="10753" max="10753" width="6.81640625" style="6" customWidth="1"/>
    <col min="10754" max="10754" width="63.81640625" style="6" customWidth="1"/>
    <col min="10755" max="10762" width="15.81640625" style="6" customWidth="1"/>
    <col min="10763" max="10763" width="1.81640625" style="6" bestFit="1" customWidth="1"/>
    <col min="10764" max="10764" width="8.7265625" style="6"/>
    <col min="10765" max="10765" width="13.7265625" style="6" customWidth="1"/>
    <col min="10766" max="11006" width="8.7265625" style="6"/>
    <col min="11007" max="11007" width="5.26953125" style="6" customWidth="1"/>
    <col min="11008" max="11008" width="9.453125" style="6" bestFit="1" customWidth="1"/>
    <col min="11009" max="11009" width="6.81640625" style="6" customWidth="1"/>
    <col min="11010" max="11010" width="63.81640625" style="6" customWidth="1"/>
    <col min="11011" max="11018" width="15.81640625" style="6" customWidth="1"/>
    <col min="11019" max="11019" width="1.81640625" style="6" bestFit="1" customWidth="1"/>
    <col min="11020" max="11020" width="8.7265625" style="6"/>
    <col min="11021" max="11021" width="13.7265625" style="6" customWidth="1"/>
    <col min="11022" max="11262" width="8.7265625" style="6"/>
    <col min="11263" max="11263" width="5.26953125" style="6" customWidth="1"/>
    <col min="11264" max="11264" width="9.453125" style="6" bestFit="1" customWidth="1"/>
    <col min="11265" max="11265" width="6.81640625" style="6" customWidth="1"/>
    <col min="11266" max="11266" width="63.81640625" style="6" customWidth="1"/>
    <col min="11267" max="11274" width="15.81640625" style="6" customWidth="1"/>
    <col min="11275" max="11275" width="1.81640625" style="6" bestFit="1" customWidth="1"/>
    <col min="11276" max="11276" width="8.7265625" style="6"/>
    <col min="11277" max="11277" width="13.7265625" style="6" customWidth="1"/>
    <col min="11278" max="11518" width="8.7265625" style="6"/>
    <col min="11519" max="11519" width="5.26953125" style="6" customWidth="1"/>
    <col min="11520" max="11520" width="9.453125" style="6" bestFit="1" customWidth="1"/>
    <col min="11521" max="11521" width="6.81640625" style="6" customWidth="1"/>
    <col min="11522" max="11522" width="63.81640625" style="6" customWidth="1"/>
    <col min="11523" max="11530" width="15.81640625" style="6" customWidth="1"/>
    <col min="11531" max="11531" width="1.81640625" style="6" bestFit="1" customWidth="1"/>
    <col min="11532" max="11532" width="8.7265625" style="6"/>
    <col min="11533" max="11533" width="13.7265625" style="6" customWidth="1"/>
    <col min="11534" max="11774" width="8.7265625" style="6"/>
    <col min="11775" max="11775" width="5.26953125" style="6" customWidth="1"/>
    <col min="11776" max="11776" width="9.453125" style="6" bestFit="1" customWidth="1"/>
    <col min="11777" max="11777" width="6.81640625" style="6" customWidth="1"/>
    <col min="11778" max="11778" width="63.81640625" style="6" customWidth="1"/>
    <col min="11779" max="11786" width="15.81640625" style="6" customWidth="1"/>
    <col min="11787" max="11787" width="1.81640625" style="6" bestFit="1" customWidth="1"/>
    <col min="11788" max="11788" width="8.7265625" style="6"/>
    <col min="11789" max="11789" width="13.7265625" style="6" customWidth="1"/>
    <col min="11790" max="12030" width="8.7265625" style="6"/>
    <col min="12031" max="12031" width="5.26953125" style="6" customWidth="1"/>
    <col min="12032" max="12032" width="9.453125" style="6" bestFit="1" customWidth="1"/>
    <col min="12033" max="12033" width="6.81640625" style="6" customWidth="1"/>
    <col min="12034" max="12034" width="63.81640625" style="6" customWidth="1"/>
    <col min="12035" max="12042" width="15.81640625" style="6" customWidth="1"/>
    <col min="12043" max="12043" width="1.81640625" style="6" bestFit="1" customWidth="1"/>
    <col min="12044" max="12044" width="8.7265625" style="6"/>
    <col min="12045" max="12045" width="13.7265625" style="6" customWidth="1"/>
    <col min="12046" max="12286" width="8.7265625" style="6"/>
    <col min="12287" max="12287" width="5.26953125" style="6" customWidth="1"/>
    <col min="12288" max="12288" width="9.453125" style="6" bestFit="1" customWidth="1"/>
    <col min="12289" max="12289" width="6.81640625" style="6" customWidth="1"/>
    <col min="12290" max="12290" width="63.81640625" style="6" customWidth="1"/>
    <col min="12291" max="12298" width="15.81640625" style="6" customWidth="1"/>
    <col min="12299" max="12299" width="1.81640625" style="6" bestFit="1" customWidth="1"/>
    <col min="12300" max="12300" width="8.7265625" style="6"/>
    <col min="12301" max="12301" width="13.7265625" style="6" customWidth="1"/>
    <col min="12302" max="12542" width="8.7265625" style="6"/>
    <col min="12543" max="12543" width="5.26953125" style="6" customWidth="1"/>
    <col min="12544" max="12544" width="9.453125" style="6" bestFit="1" customWidth="1"/>
    <col min="12545" max="12545" width="6.81640625" style="6" customWidth="1"/>
    <col min="12546" max="12546" width="63.81640625" style="6" customWidth="1"/>
    <col min="12547" max="12554" width="15.81640625" style="6" customWidth="1"/>
    <col min="12555" max="12555" width="1.81640625" style="6" bestFit="1" customWidth="1"/>
    <col min="12556" max="12556" width="8.7265625" style="6"/>
    <col min="12557" max="12557" width="13.7265625" style="6" customWidth="1"/>
    <col min="12558" max="12798" width="8.7265625" style="6"/>
    <col min="12799" max="12799" width="5.26953125" style="6" customWidth="1"/>
    <col min="12800" max="12800" width="9.453125" style="6" bestFit="1" customWidth="1"/>
    <col min="12801" max="12801" width="6.81640625" style="6" customWidth="1"/>
    <col min="12802" max="12802" width="63.81640625" style="6" customWidth="1"/>
    <col min="12803" max="12810" width="15.81640625" style="6" customWidth="1"/>
    <col min="12811" max="12811" width="1.81640625" style="6" bestFit="1" customWidth="1"/>
    <col min="12812" max="12812" width="8.7265625" style="6"/>
    <col min="12813" max="12813" width="13.7265625" style="6" customWidth="1"/>
    <col min="12814" max="13054" width="8.7265625" style="6"/>
    <col min="13055" max="13055" width="5.26953125" style="6" customWidth="1"/>
    <col min="13056" max="13056" width="9.453125" style="6" bestFit="1" customWidth="1"/>
    <col min="13057" max="13057" width="6.81640625" style="6" customWidth="1"/>
    <col min="13058" max="13058" width="63.81640625" style="6" customWidth="1"/>
    <col min="13059" max="13066" width="15.81640625" style="6" customWidth="1"/>
    <col min="13067" max="13067" width="1.81640625" style="6" bestFit="1" customWidth="1"/>
    <col min="13068" max="13068" width="8.7265625" style="6"/>
    <col min="13069" max="13069" width="13.7265625" style="6" customWidth="1"/>
    <col min="13070" max="13310" width="8.7265625" style="6"/>
    <col min="13311" max="13311" width="5.26953125" style="6" customWidth="1"/>
    <col min="13312" max="13312" width="9.453125" style="6" bestFit="1" customWidth="1"/>
    <col min="13313" max="13313" width="6.81640625" style="6" customWidth="1"/>
    <col min="13314" max="13314" width="63.81640625" style="6" customWidth="1"/>
    <col min="13315" max="13322" width="15.81640625" style="6" customWidth="1"/>
    <col min="13323" max="13323" width="1.81640625" style="6" bestFit="1" customWidth="1"/>
    <col min="13324" max="13324" width="8.7265625" style="6"/>
    <col min="13325" max="13325" width="13.7265625" style="6" customWidth="1"/>
    <col min="13326" max="13566" width="8.7265625" style="6"/>
    <col min="13567" max="13567" width="5.26953125" style="6" customWidth="1"/>
    <col min="13568" max="13568" width="9.453125" style="6" bestFit="1" customWidth="1"/>
    <col min="13569" max="13569" width="6.81640625" style="6" customWidth="1"/>
    <col min="13570" max="13570" width="63.81640625" style="6" customWidth="1"/>
    <col min="13571" max="13578" width="15.81640625" style="6" customWidth="1"/>
    <col min="13579" max="13579" width="1.81640625" style="6" bestFit="1" customWidth="1"/>
    <col min="13580" max="13580" width="8.7265625" style="6"/>
    <col min="13581" max="13581" width="13.7265625" style="6" customWidth="1"/>
    <col min="13582" max="13822" width="8.7265625" style="6"/>
    <col min="13823" max="13823" width="5.26953125" style="6" customWidth="1"/>
    <col min="13824" max="13824" width="9.453125" style="6" bestFit="1" customWidth="1"/>
    <col min="13825" max="13825" width="6.81640625" style="6" customWidth="1"/>
    <col min="13826" max="13826" width="63.81640625" style="6" customWidth="1"/>
    <col min="13827" max="13834" width="15.81640625" style="6" customWidth="1"/>
    <col min="13835" max="13835" width="1.81640625" style="6" bestFit="1" customWidth="1"/>
    <col min="13836" max="13836" width="8.7265625" style="6"/>
    <col min="13837" max="13837" width="13.7265625" style="6" customWidth="1"/>
    <col min="13838" max="14078" width="8.7265625" style="6"/>
    <col min="14079" max="14079" width="5.26953125" style="6" customWidth="1"/>
    <col min="14080" max="14080" width="9.453125" style="6" bestFit="1" customWidth="1"/>
    <col min="14081" max="14081" width="6.81640625" style="6" customWidth="1"/>
    <col min="14082" max="14082" width="63.81640625" style="6" customWidth="1"/>
    <col min="14083" max="14090" width="15.81640625" style="6" customWidth="1"/>
    <col min="14091" max="14091" width="1.81640625" style="6" bestFit="1" customWidth="1"/>
    <col min="14092" max="14092" width="8.7265625" style="6"/>
    <col min="14093" max="14093" width="13.7265625" style="6" customWidth="1"/>
    <col min="14094" max="14334" width="8.7265625" style="6"/>
    <col min="14335" max="14335" width="5.26953125" style="6" customWidth="1"/>
    <col min="14336" max="14336" width="9.453125" style="6" bestFit="1" customWidth="1"/>
    <col min="14337" max="14337" width="6.81640625" style="6" customWidth="1"/>
    <col min="14338" max="14338" width="63.81640625" style="6" customWidth="1"/>
    <col min="14339" max="14346" width="15.81640625" style="6" customWidth="1"/>
    <col min="14347" max="14347" width="1.81640625" style="6" bestFit="1" customWidth="1"/>
    <col min="14348" max="14348" width="8.7265625" style="6"/>
    <col min="14349" max="14349" width="13.7265625" style="6" customWidth="1"/>
    <col min="14350" max="14590" width="8.7265625" style="6"/>
    <col min="14591" max="14591" width="5.26953125" style="6" customWidth="1"/>
    <col min="14592" max="14592" width="9.453125" style="6" bestFit="1" customWidth="1"/>
    <col min="14593" max="14593" width="6.81640625" style="6" customWidth="1"/>
    <col min="14594" max="14594" width="63.81640625" style="6" customWidth="1"/>
    <col min="14595" max="14602" width="15.81640625" style="6" customWidth="1"/>
    <col min="14603" max="14603" width="1.81640625" style="6" bestFit="1" customWidth="1"/>
    <col min="14604" max="14604" width="8.7265625" style="6"/>
    <col min="14605" max="14605" width="13.7265625" style="6" customWidth="1"/>
    <col min="14606" max="14846" width="8.7265625" style="6"/>
    <col min="14847" max="14847" width="5.26953125" style="6" customWidth="1"/>
    <col min="14848" max="14848" width="9.453125" style="6" bestFit="1" customWidth="1"/>
    <col min="14849" max="14849" width="6.81640625" style="6" customWidth="1"/>
    <col min="14850" max="14850" width="63.81640625" style="6" customWidth="1"/>
    <col min="14851" max="14858" width="15.81640625" style="6" customWidth="1"/>
    <col min="14859" max="14859" width="1.81640625" style="6" bestFit="1" customWidth="1"/>
    <col min="14860" max="14860" width="8.7265625" style="6"/>
    <col min="14861" max="14861" width="13.7265625" style="6" customWidth="1"/>
    <col min="14862" max="15102" width="8.7265625" style="6"/>
    <col min="15103" max="15103" width="5.26953125" style="6" customWidth="1"/>
    <col min="15104" max="15104" width="9.453125" style="6" bestFit="1" customWidth="1"/>
    <col min="15105" max="15105" width="6.81640625" style="6" customWidth="1"/>
    <col min="15106" max="15106" width="63.81640625" style="6" customWidth="1"/>
    <col min="15107" max="15114" width="15.81640625" style="6" customWidth="1"/>
    <col min="15115" max="15115" width="1.81640625" style="6" bestFit="1" customWidth="1"/>
    <col min="15116" max="15116" width="8.7265625" style="6"/>
    <col min="15117" max="15117" width="13.7265625" style="6" customWidth="1"/>
    <col min="15118" max="15358" width="8.7265625" style="6"/>
    <col min="15359" max="15359" width="5.26953125" style="6" customWidth="1"/>
    <col min="15360" max="15360" width="9.453125" style="6" bestFit="1" customWidth="1"/>
    <col min="15361" max="15361" width="6.81640625" style="6" customWidth="1"/>
    <col min="15362" max="15362" width="63.81640625" style="6" customWidth="1"/>
    <col min="15363" max="15370" width="15.81640625" style="6" customWidth="1"/>
    <col min="15371" max="15371" width="1.81640625" style="6" bestFit="1" customWidth="1"/>
    <col min="15372" max="15372" width="8.7265625" style="6"/>
    <col min="15373" max="15373" width="13.7265625" style="6" customWidth="1"/>
    <col min="15374" max="15614" width="8.7265625" style="6"/>
    <col min="15615" max="15615" width="5.26953125" style="6" customWidth="1"/>
    <col min="15616" max="15616" width="9.453125" style="6" bestFit="1" customWidth="1"/>
    <col min="15617" max="15617" width="6.81640625" style="6" customWidth="1"/>
    <col min="15618" max="15618" width="63.81640625" style="6" customWidth="1"/>
    <col min="15619" max="15626" width="15.81640625" style="6" customWidth="1"/>
    <col min="15627" max="15627" width="1.81640625" style="6" bestFit="1" customWidth="1"/>
    <col min="15628" max="15628" width="8.7265625" style="6"/>
    <col min="15629" max="15629" width="13.7265625" style="6" customWidth="1"/>
    <col min="15630" max="15870" width="8.7265625" style="6"/>
    <col min="15871" max="15871" width="5.26953125" style="6" customWidth="1"/>
    <col min="15872" max="15872" width="9.453125" style="6" bestFit="1" customWidth="1"/>
    <col min="15873" max="15873" width="6.81640625" style="6" customWidth="1"/>
    <col min="15874" max="15874" width="63.81640625" style="6" customWidth="1"/>
    <col min="15875" max="15882" width="15.81640625" style="6" customWidth="1"/>
    <col min="15883" max="15883" width="1.81640625" style="6" bestFit="1" customWidth="1"/>
    <col min="15884" max="15884" width="8.7265625" style="6"/>
    <col min="15885" max="15885" width="13.7265625" style="6" customWidth="1"/>
    <col min="15886" max="16126" width="8.7265625" style="6"/>
    <col min="16127" max="16127" width="5.26953125" style="6" customWidth="1"/>
    <col min="16128" max="16128" width="9.453125" style="6" bestFit="1" customWidth="1"/>
    <col min="16129" max="16129" width="6.81640625" style="6" customWidth="1"/>
    <col min="16130" max="16130" width="63.81640625" style="6" customWidth="1"/>
    <col min="16131" max="16138" width="15.81640625" style="6" customWidth="1"/>
    <col min="16139" max="16139" width="1.81640625" style="6" bestFit="1" customWidth="1"/>
    <col min="16140" max="16140" width="8.7265625" style="6"/>
    <col min="16141" max="16141" width="13.7265625" style="6" customWidth="1"/>
    <col min="16142" max="16384" width="8.7265625" style="6"/>
  </cols>
  <sheetData>
    <row r="1" spans="1:10" s="1" customFormat="1" ht="13" x14ac:dyDescent="0.3">
      <c r="C1" s="2"/>
      <c r="D1" s="2"/>
      <c r="E1" s="2"/>
      <c r="F1" s="3"/>
      <c r="G1" s="2"/>
      <c r="H1" s="2"/>
      <c r="I1" s="3" t="s">
        <v>31</v>
      </c>
    </row>
    <row r="2" spans="1:10" s="1" customFormat="1" ht="13" x14ac:dyDescent="0.3">
      <c r="B2" s="4"/>
    </row>
    <row r="3" spans="1:10" s="1" customFormat="1" ht="15" customHeight="1" x14ac:dyDescent="0.3">
      <c r="A3" s="45" t="s">
        <v>24</v>
      </c>
      <c r="B3" s="45"/>
      <c r="C3" s="45"/>
      <c r="D3" s="45"/>
      <c r="E3" s="45"/>
      <c r="F3" s="45"/>
      <c r="G3" s="45"/>
      <c r="H3" s="45"/>
      <c r="I3" s="45"/>
      <c r="J3" s="45"/>
    </row>
    <row r="4" spans="1:10" ht="15" thickBot="1" x14ac:dyDescent="0.4">
      <c r="A4" s="5"/>
      <c r="B4" s="5"/>
    </row>
    <row r="5" spans="1:10" ht="15" thickBot="1" x14ac:dyDescent="0.4">
      <c r="A5" s="7" t="s">
        <v>0</v>
      </c>
      <c r="B5" s="8" t="s">
        <v>1</v>
      </c>
      <c r="C5" s="9" t="s">
        <v>2</v>
      </c>
      <c r="D5" s="9" t="s">
        <v>3</v>
      </c>
      <c r="E5" s="9" t="s">
        <v>4</v>
      </c>
      <c r="F5" s="9" t="s">
        <v>5</v>
      </c>
      <c r="G5" s="9" t="s">
        <v>6</v>
      </c>
      <c r="H5" s="9" t="s">
        <v>7</v>
      </c>
      <c r="I5" s="9" t="s">
        <v>8</v>
      </c>
      <c r="J5" s="9" t="s">
        <v>9</v>
      </c>
    </row>
    <row r="6" spans="1:10" ht="42" customHeight="1" thickBot="1" x14ac:dyDescent="0.4">
      <c r="A6" s="10" t="s">
        <v>10</v>
      </c>
      <c r="B6" s="11" t="s">
        <v>11</v>
      </c>
      <c r="C6" s="12" t="s">
        <v>12</v>
      </c>
      <c r="D6" s="12" t="s">
        <v>13</v>
      </c>
      <c r="E6" s="13" t="s">
        <v>14</v>
      </c>
      <c r="F6" s="13" t="s">
        <v>15</v>
      </c>
      <c r="G6" s="12" t="s">
        <v>16</v>
      </c>
      <c r="H6" s="12" t="s">
        <v>13</v>
      </c>
      <c r="I6" s="13" t="s">
        <v>14</v>
      </c>
      <c r="J6" s="13" t="s">
        <v>15</v>
      </c>
    </row>
    <row r="7" spans="1:10" ht="17.149999999999999" customHeight="1" x14ac:dyDescent="0.35">
      <c r="A7" s="14">
        <v>1</v>
      </c>
      <c r="B7" s="15" t="s">
        <v>17</v>
      </c>
      <c r="C7" s="16"/>
      <c r="D7" s="17"/>
      <c r="E7" s="17"/>
      <c r="F7" s="17"/>
      <c r="G7" s="16"/>
      <c r="H7" s="17"/>
      <c r="I7" s="17"/>
      <c r="J7" s="17"/>
    </row>
    <row r="8" spans="1:10" ht="27" customHeight="1" x14ac:dyDescent="0.35">
      <c r="A8" s="18">
        <v>2</v>
      </c>
      <c r="B8" s="42" t="s">
        <v>25</v>
      </c>
      <c r="C8" s="20">
        <v>78076943</v>
      </c>
      <c r="D8" s="20">
        <v>78076943</v>
      </c>
      <c r="E8" s="20"/>
      <c r="F8" s="20"/>
      <c r="G8" s="19"/>
      <c r="H8" s="20"/>
      <c r="I8" s="20"/>
      <c r="J8" s="20"/>
    </row>
    <row r="9" spans="1:10" ht="29.25" customHeight="1" x14ac:dyDescent="0.35">
      <c r="A9" s="18">
        <v>3</v>
      </c>
      <c r="B9" s="42" t="s">
        <v>26</v>
      </c>
      <c r="C9" s="20">
        <v>8540145</v>
      </c>
      <c r="D9" s="22">
        <v>8540145</v>
      </c>
      <c r="E9" s="22"/>
      <c r="F9" s="22"/>
      <c r="G9" s="21"/>
      <c r="H9" s="22"/>
      <c r="I9" s="22"/>
      <c r="J9" s="22"/>
    </row>
    <row r="10" spans="1:10" ht="26" x14ac:dyDescent="0.35">
      <c r="A10" s="18">
        <v>4</v>
      </c>
      <c r="B10" s="42" t="s">
        <v>27</v>
      </c>
      <c r="C10" s="22">
        <v>23340083</v>
      </c>
      <c r="D10" s="22">
        <v>23340083</v>
      </c>
      <c r="E10" s="24"/>
      <c r="F10" s="24"/>
      <c r="G10" s="23"/>
      <c r="H10" s="24"/>
      <c r="I10" s="24"/>
      <c r="J10" s="24"/>
    </row>
    <row r="11" spans="1:10" ht="28.5" customHeight="1" x14ac:dyDescent="0.35">
      <c r="A11" s="18">
        <v>5</v>
      </c>
      <c r="B11" s="43" t="s">
        <v>28</v>
      </c>
      <c r="C11" s="22">
        <v>3756449</v>
      </c>
      <c r="D11" s="22">
        <v>3756449</v>
      </c>
      <c r="E11" s="23"/>
      <c r="F11" s="23"/>
      <c r="G11" s="23"/>
      <c r="H11" s="23"/>
      <c r="I11" s="23"/>
      <c r="J11" s="23"/>
    </row>
    <row r="12" spans="1:10" ht="30" customHeight="1" x14ac:dyDescent="0.35">
      <c r="A12" s="18">
        <v>6</v>
      </c>
      <c r="B12" s="43" t="s">
        <v>29</v>
      </c>
      <c r="C12" s="22">
        <v>2854331</v>
      </c>
      <c r="D12" s="22">
        <v>2854331</v>
      </c>
      <c r="E12" s="23"/>
      <c r="F12" s="23"/>
      <c r="G12" s="23"/>
      <c r="H12" s="23"/>
      <c r="I12" s="23"/>
      <c r="J12" s="23"/>
    </row>
    <row r="13" spans="1:10" ht="17.149999999999999" customHeight="1" thickBot="1" x14ac:dyDescent="0.4">
      <c r="A13" s="18">
        <v>7</v>
      </c>
      <c r="B13" s="25" t="s">
        <v>23</v>
      </c>
      <c r="C13" s="26">
        <f>(C8+C9+C10+C11+C12)*0.27</f>
        <v>31473346.770000003</v>
      </c>
      <c r="D13" s="26">
        <f>(D8+D9+D10+D11+D12)*0.27</f>
        <v>31473346.770000003</v>
      </c>
      <c r="E13" s="26"/>
      <c r="F13" s="26"/>
      <c r="G13" s="26"/>
      <c r="H13" s="26"/>
      <c r="I13" s="26"/>
      <c r="J13" s="26"/>
    </row>
    <row r="14" spans="1:10" ht="17.149999999999999" customHeight="1" thickBot="1" x14ac:dyDescent="0.4">
      <c r="A14" s="46" t="s">
        <v>18</v>
      </c>
      <c r="B14" s="47"/>
      <c r="C14" s="28">
        <f>SUM(C8:C13)</f>
        <v>148041297.77000001</v>
      </c>
      <c r="D14" s="28">
        <f>SUM(D8:D13)</f>
        <v>148041297.77000001</v>
      </c>
      <c r="E14" s="28"/>
      <c r="F14" s="28">
        <f>SUM(F7:F13)</f>
        <v>0</v>
      </c>
      <c r="G14" s="28">
        <f>SUM(G7:G13)</f>
        <v>0</v>
      </c>
      <c r="H14" s="28">
        <f>SUM(H7:H13)</f>
        <v>0</v>
      </c>
      <c r="I14" s="28">
        <f>SUM(I7:I13)</f>
        <v>0</v>
      </c>
      <c r="J14" s="28">
        <f>SUM(J7:J13)</f>
        <v>0</v>
      </c>
    </row>
    <row r="15" spans="1:10" ht="17.149999999999999" customHeight="1" thickBot="1" x14ac:dyDescent="0.4">
      <c r="A15" s="29" t="s">
        <v>30</v>
      </c>
      <c r="B15" s="30" t="s">
        <v>19</v>
      </c>
      <c r="C15" s="31"/>
      <c r="D15" s="31"/>
      <c r="E15" s="31"/>
      <c r="F15" s="31"/>
      <c r="G15" s="31"/>
      <c r="H15" s="31"/>
      <c r="I15" s="31"/>
      <c r="J15" s="31"/>
    </row>
    <row r="16" spans="1:10" ht="17.149999999999999" customHeight="1" thickBot="1" x14ac:dyDescent="0.4">
      <c r="C16" s="32"/>
      <c r="D16" s="32"/>
      <c r="E16" s="32"/>
      <c r="F16" s="32"/>
      <c r="G16" s="32"/>
      <c r="H16" s="32"/>
      <c r="I16" s="32"/>
      <c r="J16" s="32"/>
    </row>
    <row r="17" spans="1:13" ht="17.149999999999999" customHeight="1" thickBot="1" x14ac:dyDescent="0.4">
      <c r="A17" s="48" t="s">
        <v>20</v>
      </c>
      <c r="B17" s="49"/>
      <c r="C17" s="33">
        <f t="shared" ref="C17:J17" si="0">SUM(C14:C15)</f>
        <v>148041297.77000001</v>
      </c>
      <c r="D17" s="33">
        <f t="shared" si="0"/>
        <v>148041297.77000001</v>
      </c>
      <c r="E17" s="33">
        <f t="shared" si="0"/>
        <v>0</v>
      </c>
      <c r="F17" s="33">
        <f t="shared" si="0"/>
        <v>0</v>
      </c>
      <c r="G17" s="33">
        <f t="shared" si="0"/>
        <v>0</v>
      </c>
      <c r="H17" s="33">
        <f t="shared" si="0"/>
        <v>0</v>
      </c>
      <c r="I17" s="33">
        <f t="shared" si="0"/>
        <v>0</v>
      </c>
      <c r="J17" s="33">
        <f t="shared" si="0"/>
        <v>0</v>
      </c>
    </row>
    <row r="18" spans="1:13" ht="17.149999999999999" customHeight="1" x14ac:dyDescent="0.35">
      <c r="A18" s="34">
        <v>9</v>
      </c>
      <c r="B18" s="35" t="s">
        <v>21</v>
      </c>
      <c r="C18" s="36"/>
      <c r="D18" s="36"/>
      <c r="E18" s="36"/>
      <c r="F18" s="36"/>
      <c r="G18" s="36"/>
      <c r="H18" s="36"/>
      <c r="I18" s="36"/>
      <c r="J18" s="36"/>
    </row>
    <row r="19" spans="1:13" ht="17.149999999999999" customHeight="1" thickBot="1" x14ac:dyDescent="0.4">
      <c r="A19" s="37">
        <v>10</v>
      </c>
      <c r="B19" s="38" t="s">
        <v>23</v>
      </c>
      <c r="C19" s="27"/>
      <c r="D19" s="27"/>
      <c r="E19" s="27"/>
      <c r="F19" s="27"/>
      <c r="G19" s="27"/>
      <c r="H19" s="27"/>
      <c r="I19" s="27"/>
      <c r="J19" s="27"/>
    </row>
    <row r="20" spans="1:13" ht="17.149999999999999" customHeight="1" thickBot="1" x14ac:dyDescent="0.4">
      <c r="A20" s="50" t="s">
        <v>22</v>
      </c>
      <c r="B20" s="51"/>
      <c r="C20" s="39">
        <f>SUM(C19)</f>
        <v>0</v>
      </c>
      <c r="D20" s="39">
        <f t="shared" ref="D20:J20" si="1">SUM(D19)</f>
        <v>0</v>
      </c>
      <c r="E20" s="39">
        <f t="shared" si="1"/>
        <v>0</v>
      </c>
      <c r="F20" s="39">
        <f t="shared" si="1"/>
        <v>0</v>
      </c>
      <c r="G20" s="39"/>
      <c r="H20" s="39">
        <v>0</v>
      </c>
      <c r="I20" s="39">
        <f t="shared" si="1"/>
        <v>0</v>
      </c>
      <c r="J20" s="39">
        <f t="shared" si="1"/>
        <v>0</v>
      </c>
    </row>
    <row r="21" spans="1:13" ht="17.149999999999999" customHeight="1" thickBot="1" x14ac:dyDescent="0.4">
      <c r="A21" s="48" t="s">
        <v>18</v>
      </c>
      <c r="B21" s="49"/>
      <c r="C21" s="33">
        <f>C17+C20</f>
        <v>148041297.77000001</v>
      </c>
      <c r="D21" s="33">
        <f t="shared" ref="D21:J21" si="2">D17+D20</f>
        <v>148041297.77000001</v>
      </c>
      <c r="E21" s="33">
        <f t="shared" si="2"/>
        <v>0</v>
      </c>
      <c r="F21" s="33">
        <f t="shared" si="2"/>
        <v>0</v>
      </c>
      <c r="G21" s="33"/>
      <c r="H21" s="33">
        <v>0</v>
      </c>
      <c r="I21" s="33">
        <f t="shared" si="2"/>
        <v>0</v>
      </c>
      <c r="J21" s="33">
        <f t="shared" si="2"/>
        <v>0</v>
      </c>
      <c r="M21" s="40"/>
    </row>
    <row r="22" spans="1:13" s="41" customFormat="1" ht="13" x14ac:dyDescent="0.3">
      <c r="A22" s="44"/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</row>
    <row r="23" spans="1:13" s="41" customFormat="1" ht="13" x14ac:dyDescent="0.3">
      <c r="A23" s="44"/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</row>
    <row r="24" spans="1:13" s="41" customFormat="1" ht="13" x14ac:dyDescent="0.3"/>
  </sheetData>
  <mergeCells count="7">
    <mergeCell ref="A23:M23"/>
    <mergeCell ref="A3:J3"/>
    <mergeCell ref="A14:B14"/>
    <mergeCell ref="A17:B17"/>
    <mergeCell ref="A20:B20"/>
    <mergeCell ref="A21:B21"/>
    <mergeCell ref="A22:M22"/>
  </mergeCells>
  <pageMargins left="0.23622047244094491" right="3.937007874015748E-2" top="0.74803149606299213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2019-02-15T15:39:22Z</cp:lastPrinted>
  <dcterms:created xsi:type="dcterms:W3CDTF">2019-02-15T11:05:24Z</dcterms:created>
  <dcterms:modified xsi:type="dcterms:W3CDTF">2019-03-05T06:35:31Z</dcterms:modified>
</cp:coreProperties>
</file>