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<sst xmlns="http://schemas.openxmlformats.org/spreadsheetml/2006/main" count="77" uniqueCount="77">
  <si>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 xml:space="preserve">               Előirányzat - felhasználási ütemterv 2018. évre 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</si>
  <si>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</si>
  <si>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</si>
  <si>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</si>
  <si>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</si>
  <si>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</si>
  <si>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</si>
  <si>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</si>
  <si>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</si>
  <si>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</si>
  <si>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</si>
  <si>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</si>
  <si>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</si>
  <si>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</si>
  <si>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</si>
  <si>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</si>
  <si>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</si>
  <si>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Megnevezés</t>
  </si>
  <si>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</si>
  <si>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</si>
  <si>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</si>
  <si>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</si>
  <si>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</si>
  <si>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</si>
  <si>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</si>
  <si>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</si>
  <si>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</si>
  <si>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</si>
  <si>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</si>
  <si>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</si>
  <si>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</si>
  <si>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2.</t>
  </si>
  <si>
    <t>3.</t>
  </si>
  <si>
    <t>Bevételek</t>
  </si>
  <si>
    <t>4.</t>
  </si>
  <si>
    <t>5.</t>
  </si>
  <si>
    <t>Önkormányzat költségv. tám.</t>
  </si>
  <si>
    <t>6.</t>
  </si>
  <si>
    <t>Műk. és felh. célú támog.áht-n bel.</t>
  </si>
  <si>
    <t>7.</t>
  </si>
  <si>
    <t>Közhatalmi bevételek</t>
  </si>
  <si>
    <t>8.</t>
  </si>
  <si>
    <t>Működési és felh. bevételek</t>
  </si>
  <si>
    <t>9.</t>
  </si>
  <si>
    <t>Műk. célú átvett pénzeszközök</t>
  </si>
  <si>
    <t>10.</t>
  </si>
  <si>
    <t>Felh. célú átvett pénzeszközök</t>
  </si>
  <si>
    <t>11.</t>
  </si>
  <si>
    <t>Maradvány felh. Állami megel.</t>
  </si>
  <si>
    <t>12.</t>
  </si>
  <si>
    <t>Bevételek összesen:</t>
  </si>
  <si>
    <t>13.</t>
  </si>
  <si>
    <t>14.</t>
  </si>
  <si>
    <t>Kiadások</t>
  </si>
  <si>
    <t>15.</t>
  </si>
  <si>
    <t>16.</t>
  </si>
  <si>
    <t>Személyi juttatás</t>
  </si>
  <si>
    <t>17.</t>
  </si>
  <si>
    <t>Munkaadókat terhelő járulék.</t>
  </si>
  <si>
    <t>18.</t>
  </si>
  <si>
    <t>Dologi kiadások</t>
  </si>
  <si>
    <t>19.</t>
  </si>
  <si>
    <t>Ellátottak pénzbeli juttatásai</t>
  </si>
  <si>
    <t>20.</t>
  </si>
  <si>
    <t>Egyéb működési kiadás</t>
  </si>
  <si>
    <t>21.</t>
  </si>
  <si>
    <t>Tartalék</t>
  </si>
  <si>
    <t>22.</t>
  </si>
  <si>
    <t>Felújítás, beruházás</t>
  </si>
  <si>
    <t>23.</t>
  </si>
  <si>
    <t>Egyéb felhalmozási kiadás</t>
  </si>
  <si>
    <t>24.</t>
  </si>
  <si>
    <t>Állami támog.megelőleg.vfiz.</t>
  </si>
  <si>
    <t>25.</t>
  </si>
  <si>
    <t>Kiadások összesen:</t>
  </si>
  <si>
    <r>
      <t xml:space="preserve">14. melléklet az önkormányzat 2018. évi költségvetéséről szóló 2/2018.(III.12.) önkormányzati rendelethez </t>
    </r>
    <r>
      <rPr>
        <vertAlign val="superscript"/>
        <sz val="10"/>
        <rFont val="Arial CE"/>
        <family val="0"/>
      </rPr>
      <t>14</t>
    </r>
  </si>
  <si>
    <r>
      <rPr>
        <vertAlign val="superscript"/>
        <sz val="10"/>
        <rFont val="Arial CE"/>
        <family val="0"/>
      </rPr>
      <t>14</t>
    </r>
    <r>
      <rPr>
        <sz val="10"/>
        <color rgb="FF000000"/>
        <rFont val="Arial CE"/>
        <family val="2"/>
      </rPr>
      <t xml:space="preserve"> Módosította az önkormányzat 2018. évi költségvetéséről szóló 2/2018.(III.12.) önkormányzati rendelet módosításáról szóló 2/2019.(II.28.) önkormányzati rendelet 1. §-a. Hatályos: 2019. III. 1.-től.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</si>
</sst>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42">
    <font>
      <sz val="10"/>
      <color rgb="FF000000"/>
      <name val="Arial CE"/>
      <family val="2"/>
    </font>
    <font>
      <sz val="11"/>
      <color indexed="8"/>
      <name val="Calibri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vertAlign val="superscript"/>
      <sz val="10"/>
      <name val="Arial CE"/>
      <family val="0"/>
    </font>
    <font>
      <sz val="11"/>
      <color indexed="62"/>
      <name val="Calibri"/>
      <family val="2"/>
    </font>
    <font>
      <sz val="18"/>
      <color indexed="54"/>
      <name val="Calibri Light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rgb="FF000000"/>
      <name val="Calibri"/>
      <family val="2"/>
    </font>
    <font>
      <sz val="11"/>
      <color rgb="FF333399"/>
      <name val="Calibri"/>
      <family val="2"/>
    </font>
    <font>
      <sz val="18"/>
      <color rgb="FF666699"/>
      <name val="Calibri Light"/>
      <family val="0"/>
    </font>
    <font>
      <b/>
      <sz val="15"/>
      <color rgb="FF666699"/>
      <name val="Calibri"/>
      <family val="2"/>
    </font>
    <font>
      <b/>
      <sz val="13"/>
      <color rgb="FF666699"/>
      <name val="Calibri"/>
      <family val="2"/>
    </font>
    <font>
      <b/>
      <sz val="11"/>
      <color rgb="FF666699"/>
      <name val="Calibri"/>
      <family val="2"/>
    </font>
    <font>
      <b/>
      <sz val="11"/>
      <color rgb="FFFFFFFF"/>
      <name val="Calibri"/>
      <family val="2"/>
    </font>
    <font>
      <sz val="11"/>
      <color rgb="FFFF0000"/>
      <name val="Calibri"/>
      <family val="2"/>
    </font>
    <font>
      <sz val="11"/>
      <color rgb="FFFF99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007F00"/>
      <name val="Calibri"/>
      <family val="2"/>
    </font>
    <font>
      <b/>
      <sz val="11"/>
      <color rgb="FF333333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sz val="11"/>
      <color rgb="FFFF99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rgb="FF000000"/>
      </left>
      <right>
        <color rgb="FF000000"/>
      </right>
      <top>
        <color rgb="FF000000"/>
      </top>
      <bottom style="thick">
        <color rgb="FF333399"/>
      </bottom>
    </border>
    <border>
      <left>
        <color rgb="FF000000"/>
      </left>
      <right>
        <color rgb="FF000000"/>
      </right>
      <top>
        <color rgb="FF000000"/>
      </top>
      <bottom style="thick">
        <color rgb="FF99CCFF"/>
      </bottom>
    </border>
    <border>
      <left>
        <color rgb="FF000000"/>
      </left>
      <right>
        <color rgb="FF000000"/>
      </right>
      <top>
        <color rgb="FF000000"/>
      </top>
      <bottom style="medium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rgb="FF000000"/>
      </left>
      <right>
        <color rgb="FF000000"/>
      </right>
      <top>
        <color rgb="FF000000"/>
      </top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rgb="FF000000"/>
      </left>
      <right>
        <color rgb="FF000000"/>
      </right>
      <top style="thin">
        <color rgb="FF333399"/>
      </top>
      <bottom style="double">
        <color rgb="FF33339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5" fillId="3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5" applyNumberForma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6" fillId="5" borderId="7" applyNumberFormat="0" applyFont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22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7" borderId="0" applyNumberFormat="0" applyBorder="0" applyAlignment="0" applyProtection="0"/>
    <xf numFmtId="0" fontId="36" fillId="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10" borderId="0" applyNumberFormat="0" applyBorder="0" applyAlignment="0" applyProtection="0"/>
    <xf numFmtId="0" fontId="41" fillId="9" borderId="1" applyNumberFormat="0" applyAlignment="0" applyProtection="0"/>
    <xf numFmtId="9" fontId="6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6" fontId="0" fillId="0" borderId="10" xfId="0" applyNumberFormat="1" applyBorder="1" applyAlignment="1">
      <alignment/>
    </xf>
    <xf numFmtId="166" fontId="2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">
      <selection activeCell="P32" sqref="P32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4" width="8.625" style="0" customWidth="1"/>
    <col min="5" max="5" width="8.75390625" style="0" customWidth="1"/>
    <col min="6" max="6" width="7.375" style="0" customWidth="1"/>
    <col min="7" max="7" width="8.375" style="0" customWidth="1"/>
    <col min="8" max="8" width="8.125" style="0" customWidth="1"/>
    <col min="9" max="9" width="8.875" style="0" customWidth="1"/>
    <col min="10" max="10" width="7.625" style="0" customWidth="1"/>
    <col min="11" max="11" width="8.75390625" style="0" customWidth="1"/>
    <col min="12" max="12" width="8.25390625" style="0" customWidth="1"/>
    <col min="13" max="13" width="8.125" style="0" customWidth="1"/>
    <col min="14" max="14" width="8.875" style="0" customWidth="1"/>
    <col min="15" max="15" width="10.00390625" style="0" customWidth="1"/>
    <col min="16" max="16" width="1.12109375" style="0" customWidth="1"/>
  </cols>
  <sheetData>
    <row r="2" spans="2:15" ht="14.25">
      <c r="B2" s="16" t="s">
        <v>75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4" spans="1:15" ht="15.75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6" ht="12.75">
      <c r="O6" s="10" t="s">
        <v>1</v>
      </c>
    </row>
    <row r="7" spans="1:15" ht="12.75">
      <c r="A7" s="4"/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</row>
    <row r="8" spans="1:15" s="11" customFormat="1" ht="12.75" customHeight="1">
      <c r="A8" s="3" t="s">
        <v>16</v>
      </c>
      <c r="B8" s="3" t="s">
        <v>17</v>
      </c>
      <c r="C8" s="3" t="s">
        <v>18</v>
      </c>
      <c r="D8" s="3" t="s">
        <v>19</v>
      </c>
      <c r="E8" s="3" t="s">
        <v>20</v>
      </c>
      <c r="F8" s="3" t="s">
        <v>21</v>
      </c>
      <c r="G8" s="3" t="s">
        <v>22</v>
      </c>
      <c r="H8" s="3" t="s">
        <v>23</v>
      </c>
      <c r="I8" s="3" t="s">
        <v>24</v>
      </c>
      <c r="J8" s="3" t="s">
        <v>25</v>
      </c>
      <c r="K8" s="3" t="s">
        <v>26</v>
      </c>
      <c r="L8" s="3" t="s">
        <v>27</v>
      </c>
      <c r="M8" s="3" t="s">
        <v>28</v>
      </c>
      <c r="N8" s="3" t="s">
        <v>29</v>
      </c>
      <c r="O8" s="3" t="s">
        <v>30</v>
      </c>
    </row>
    <row r="9" spans="1:15" ht="12.75" customHeight="1">
      <c r="A9" s="3" t="s">
        <v>31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 customHeight="1">
      <c r="A10" s="3" t="s">
        <v>32</v>
      </c>
      <c r="B10" s="5" t="s">
        <v>33</v>
      </c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 customHeight="1">
      <c r="A11" s="3" t="s">
        <v>34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1" customFormat="1" ht="12.75" customHeight="1">
      <c r="A12" s="3" t="s">
        <v>35</v>
      </c>
      <c r="B12" s="7" t="s">
        <v>36</v>
      </c>
      <c r="C12" s="15">
        <v>55552</v>
      </c>
      <c r="D12" s="15">
        <v>53972</v>
      </c>
      <c r="E12" s="15">
        <v>38215</v>
      </c>
      <c r="F12" s="15">
        <v>39075</v>
      </c>
      <c r="G12" s="15">
        <v>39674</v>
      </c>
      <c r="H12" s="15">
        <v>38224</v>
      </c>
      <c r="I12" s="15">
        <v>38224</v>
      </c>
      <c r="J12" s="15">
        <v>38302</v>
      </c>
      <c r="K12" s="15">
        <v>38239</v>
      </c>
      <c r="L12" s="15">
        <v>42539</v>
      </c>
      <c r="M12" s="15">
        <v>42058</v>
      </c>
      <c r="N12" s="15">
        <v>40929</v>
      </c>
      <c r="O12" s="15">
        <f aca="true" t="shared" si="0" ref="O12:O18">SUM(C12:N12)</f>
        <v>505003</v>
      </c>
    </row>
    <row r="13" spans="1:15" s="1" customFormat="1" ht="12.75" customHeight="1">
      <c r="A13" s="3" t="s">
        <v>37</v>
      </c>
      <c r="B13" s="7" t="s">
        <v>38</v>
      </c>
      <c r="C13" s="15">
        <v>11932</v>
      </c>
      <c r="D13" s="15">
        <v>41608</v>
      </c>
      <c r="E13" s="15">
        <v>32200</v>
      </c>
      <c r="F13" s="15">
        <v>901</v>
      </c>
      <c r="G13" s="15">
        <v>2180</v>
      </c>
      <c r="H13" s="15">
        <v>155147</v>
      </c>
      <c r="I13" s="15">
        <v>12419</v>
      </c>
      <c r="J13" s="15">
        <v>10417</v>
      </c>
      <c r="K13" s="15">
        <v>11125</v>
      </c>
      <c r="L13" s="15">
        <v>11238</v>
      </c>
      <c r="M13" s="15">
        <v>11500</v>
      </c>
      <c r="N13" s="15">
        <v>14338</v>
      </c>
      <c r="O13" s="15">
        <f t="shared" si="0"/>
        <v>315005</v>
      </c>
    </row>
    <row r="14" spans="1:15" s="2" customFormat="1" ht="12.75" customHeight="1">
      <c r="A14" s="3" t="s">
        <v>39</v>
      </c>
      <c r="B14" s="7" t="s">
        <v>40</v>
      </c>
      <c r="C14" s="15">
        <v>847</v>
      </c>
      <c r="D14" s="15">
        <v>1001</v>
      </c>
      <c r="E14" s="15">
        <v>32571</v>
      </c>
      <c r="F14" s="15">
        <v>1771</v>
      </c>
      <c r="G14" s="15">
        <v>2387</v>
      </c>
      <c r="H14" s="15">
        <v>847</v>
      </c>
      <c r="I14" s="15">
        <v>924</v>
      </c>
      <c r="J14" s="15">
        <v>616</v>
      </c>
      <c r="K14" s="15">
        <v>31578</v>
      </c>
      <c r="L14" s="15">
        <v>5282</v>
      </c>
      <c r="M14" s="15">
        <v>3002</v>
      </c>
      <c r="N14" s="15">
        <v>9234</v>
      </c>
      <c r="O14" s="15">
        <f t="shared" si="0"/>
        <v>90060</v>
      </c>
    </row>
    <row r="15" spans="1:15" s="2" customFormat="1" ht="12.75" customHeight="1">
      <c r="A15" s="3" t="s">
        <v>41</v>
      </c>
      <c r="B15" s="7" t="s">
        <v>42</v>
      </c>
      <c r="C15" s="15">
        <v>7952</v>
      </c>
      <c r="D15" s="15">
        <v>7952</v>
      </c>
      <c r="E15" s="15">
        <v>7952</v>
      </c>
      <c r="F15" s="15">
        <v>8054</v>
      </c>
      <c r="G15" s="15">
        <v>7952</v>
      </c>
      <c r="H15" s="15">
        <v>7952</v>
      </c>
      <c r="I15" s="15">
        <v>7952</v>
      </c>
      <c r="J15" s="15">
        <v>7952</v>
      </c>
      <c r="K15" s="15">
        <v>11518</v>
      </c>
      <c r="L15" s="15">
        <v>11458</v>
      </c>
      <c r="M15" s="15">
        <v>13951</v>
      </c>
      <c r="N15" s="15">
        <v>13151</v>
      </c>
      <c r="O15" s="15">
        <f t="shared" si="0"/>
        <v>113796</v>
      </c>
    </row>
    <row r="16" spans="1:15" s="2" customFormat="1" ht="12.75" customHeight="1">
      <c r="A16" s="3" t="s">
        <v>43</v>
      </c>
      <c r="B16" s="7" t="s">
        <v>44</v>
      </c>
      <c r="C16" s="15">
        <v>0</v>
      </c>
      <c r="D16" s="15">
        <v>0</v>
      </c>
      <c r="E16" s="15">
        <v>939</v>
      </c>
      <c r="F16" s="15">
        <v>673</v>
      </c>
      <c r="G16" s="15">
        <v>0</v>
      </c>
      <c r="H16" s="15">
        <v>45</v>
      </c>
      <c r="I16" s="15">
        <v>6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f t="shared" si="0"/>
        <v>1663</v>
      </c>
    </row>
    <row r="17" spans="1:15" s="2" customFormat="1" ht="12.75" customHeight="1">
      <c r="A17" s="3" t="s">
        <v>45</v>
      </c>
      <c r="B17" s="7" t="s">
        <v>46</v>
      </c>
      <c r="C17" s="15">
        <v>417</v>
      </c>
      <c r="D17" s="15">
        <v>417</v>
      </c>
      <c r="E17" s="15">
        <v>416</v>
      </c>
      <c r="F17" s="15">
        <v>417</v>
      </c>
      <c r="G17" s="15">
        <v>417</v>
      </c>
      <c r="H17" s="15">
        <v>416</v>
      </c>
      <c r="I17" s="15">
        <v>577</v>
      </c>
      <c r="J17" s="15">
        <v>588</v>
      </c>
      <c r="K17" s="15">
        <v>1016</v>
      </c>
      <c r="L17" s="15">
        <v>717</v>
      </c>
      <c r="M17" s="15">
        <v>817</v>
      </c>
      <c r="N17" s="15">
        <v>716</v>
      </c>
      <c r="O17" s="15">
        <f t="shared" si="0"/>
        <v>6931</v>
      </c>
    </row>
    <row r="18" spans="1:15" s="2" customFormat="1" ht="12.75" customHeight="1">
      <c r="A18" s="3" t="s">
        <v>47</v>
      </c>
      <c r="B18" s="7" t="s">
        <v>48</v>
      </c>
      <c r="C18" s="15">
        <v>42049</v>
      </c>
      <c r="D18" s="15">
        <v>0</v>
      </c>
      <c r="E18" s="15">
        <v>0</v>
      </c>
      <c r="F18" s="15">
        <v>0</v>
      </c>
      <c r="G18" s="15">
        <v>54818</v>
      </c>
      <c r="H18" s="15">
        <v>3394</v>
      </c>
      <c r="I18" s="15">
        <v>155410</v>
      </c>
      <c r="J18" s="15">
        <v>0</v>
      </c>
      <c r="K18" s="15">
        <v>110763</v>
      </c>
      <c r="L18" s="15">
        <v>0</v>
      </c>
      <c r="M18" s="15">
        <v>0</v>
      </c>
      <c r="N18" s="15">
        <v>16914</v>
      </c>
      <c r="O18" s="15">
        <f t="shared" si="0"/>
        <v>383348</v>
      </c>
    </row>
    <row r="19" spans="1:15" s="12" customFormat="1" ht="12.75" customHeight="1">
      <c r="A19" s="3" t="s">
        <v>49</v>
      </c>
      <c r="B19" s="8" t="s">
        <v>50</v>
      </c>
      <c r="C19" s="15">
        <f aca="true" t="shared" si="1" ref="C19:O19">SUM(C12:C18)</f>
        <v>118749</v>
      </c>
      <c r="D19" s="15">
        <f t="shared" si="1"/>
        <v>104950</v>
      </c>
      <c r="E19" s="15">
        <f t="shared" si="1"/>
        <v>112293</v>
      </c>
      <c r="F19" s="15">
        <f t="shared" si="1"/>
        <v>50891</v>
      </c>
      <c r="G19" s="15">
        <f t="shared" si="1"/>
        <v>107428</v>
      </c>
      <c r="H19" s="15">
        <f t="shared" si="1"/>
        <v>206025</v>
      </c>
      <c r="I19" s="15">
        <f t="shared" si="1"/>
        <v>215512</v>
      </c>
      <c r="J19" s="15">
        <f t="shared" si="1"/>
        <v>57875</v>
      </c>
      <c r="K19" s="15">
        <f t="shared" si="1"/>
        <v>204239</v>
      </c>
      <c r="L19" s="15">
        <f t="shared" si="1"/>
        <v>71234</v>
      </c>
      <c r="M19" s="15">
        <f t="shared" si="1"/>
        <v>71328</v>
      </c>
      <c r="N19" s="15">
        <f t="shared" si="1"/>
        <v>95282</v>
      </c>
      <c r="O19" s="15">
        <f t="shared" si="1"/>
        <v>1415806</v>
      </c>
    </row>
    <row r="20" spans="1:15" s="2" customFormat="1" ht="12.75" customHeight="1">
      <c r="A20" s="3" t="s">
        <v>51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2" customFormat="1" ht="12.75" customHeight="1">
      <c r="A21" s="3" t="s">
        <v>52</v>
      </c>
      <c r="B21" s="9" t="s">
        <v>53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2" customFormat="1" ht="12.75" customHeight="1">
      <c r="A22" s="3" t="s">
        <v>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2" customFormat="1" ht="12.75" customHeight="1">
      <c r="A23" s="3" t="s">
        <v>55</v>
      </c>
      <c r="B23" s="7" t="s">
        <v>56</v>
      </c>
      <c r="C23" s="15">
        <v>33964</v>
      </c>
      <c r="D23" s="15">
        <v>33986</v>
      </c>
      <c r="E23" s="15">
        <v>33989</v>
      </c>
      <c r="F23" s="15">
        <v>30807</v>
      </c>
      <c r="G23" s="15">
        <v>29993</v>
      </c>
      <c r="H23" s="15">
        <v>29748</v>
      </c>
      <c r="I23" s="15">
        <v>31064</v>
      </c>
      <c r="J23" s="15">
        <v>31483</v>
      </c>
      <c r="K23" s="15">
        <v>32063</v>
      </c>
      <c r="L23" s="15">
        <v>32314</v>
      </c>
      <c r="M23" s="15">
        <v>32934</v>
      </c>
      <c r="N23" s="15">
        <v>40893</v>
      </c>
      <c r="O23" s="15">
        <f aca="true" t="shared" si="2" ref="O23:O32">SUM(C23:N23)</f>
        <v>393238</v>
      </c>
    </row>
    <row r="24" spans="1:15" s="2" customFormat="1" ht="12.75" customHeight="1">
      <c r="A24" s="3" t="s">
        <v>57</v>
      </c>
      <c r="B24" s="7" t="s">
        <v>58</v>
      </c>
      <c r="C24" s="15">
        <v>6821</v>
      </c>
      <c r="D24" s="15">
        <v>6804</v>
      </c>
      <c r="E24" s="15">
        <v>6805</v>
      </c>
      <c r="F24" s="15">
        <v>5327</v>
      </c>
      <c r="G24" s="15">
        <v>5155</v>
      </c>
      <c r="H24" s="15">
        <v>5107</v>
      </c>
      <c r="I24" s="15">
        <v>5393</v>
      </c>
      <c r="J24" s="15">
        <v>5475</v>
      </c>
      <c r="K24" s="15">
        <v>5637</v>
      </c>
      <c r="L24" s="15">
        <v>5855</v>
      </c>
      <c r="M24" s="15">
        <v>5917</v>
      </c>
      <c r="N24" s="15">
        <v>5851</v>
      </c>
      <c r="O24" s="15">
        <f t="shared" si="2"/>
        <v>70147</v>
      </c>
    </row>
    <row r="25" spans="1:15" s="2" customFormat="1" ht="12.75" customHeight="1">
      <c r="A25" s="3" t="s">
        <v>59</v>
      </c>
      <c r="B25" s="7" t="s">
        <v>60</v>
      </c>
      <c r="C25" s="15">
        <v>23526</v>
      </c>
      <c r="D25" s="15">
        <v>22584</v>
      </c>
      <c r="E25" s="15">
        <v>21408</v>
      </c>
      <c r="F25" s="15">
        <v>22555</v>
      </c>
      <c r="G25" s="15">
        <v>22291</v>
      </c>
      <c r="H25" s="15">
        <v>22383</v>
      </c>
      <c r="I25" s="15">
        <v>22737</v>
      </c>
      <c r="J25" s="15">
        <v>22662</v>
      </c>
      <c r="K25" s="15">
        <v>26669</v>
      </c>
      <c r="L25" s="15">
        <v>26878</v>
      </c>
      <c r="M25" s="15">
        <v>29590</v>
      </c>
      <c r="N25" s="15">
        <v>26880</v>
      </c>
      <c r="O25" s="15">
        <f t="shared" si="2"/>
        <v>290163</v>
      </c>
    </row>
    <row r="26" spans="1:15" s="2" customFormat="1" ht="12.75" customHeight="1">
      <c r="A26" s="3" t="s">
        <v>61</v>
      </c>
      <c r="B26" s="7" t="s">
        <v>62</v>
      </c>
      <c r="C26" s="15">
        <v>3691</v>
      </c>
      <c r="D26" s="15">
        <v>3691</v>
      </c>
      <c r="E26" s="15">
        <v>3691</v>
      </c>
      <c r="F26" s="15">
        <v>3691</v>
      </c>
      <c r="G26" s="15">
        <v>3691</v>
      </c>
      <c r="H26" s="15">
        <v>3691</v>
      </c>
      <c r="I26" s="15">
        <v>3691</v>
      </c>
      <c r="J26" s="15">
        <v>3691</v>
      </c>
      <c r="K26" s="15">
        <v>3691</v>
      </c>
      <c r="L26" s="15">
        <v>3691</v>
      </c>
      <c r="M26" s="15">
        <v>3691</v>
      </c>
      <c r="N26" s="15">
        <v>5048</v>
      </c>
      <c r="O26" s="15">
        <f t="shared" si="2"/>
        <v>45649</v>
      </c>
    </row>
    <row r="27" spans="1:15" s="2" customFormat="1" ht="12.75" customHeight="1">
      <c r="A27" s="3" t="s">
        <v>63</v>
      </c>
      <c r="B27" s="7" t="s">
        <v>64</v>
      </c>
      <c r="C27" s="15">
        <v>2623</v>
      </c>
      <c r="D27" s="15">
        <v>2623</v>
      </c>
      <c r="E27" s="15">
        <v>2623</v>
      </c>
      <c r="F27" s="15">
        <v>4429</v>
      </c>
      <c r="G27" s="15">
        <v>2623</v>
      </c>
      <c r="H27" s="15">
        <v>2622</v>
      </c>
      <c r="I27" s="15">
        <v>2906</v>
      </c>
      <c r="J27" s="15">
        <v>2623</v>
      </c>
      <c r="K27" s="15">
        <v>2623</v>
      </c>
      <c r="L27" s="15">
        <v>2623</v>
      </c>
      <c r="M27" s="15">
        <v>2623</v>
      </c>
      <c r="N27" s="15">
        <v>4352</v>
      </c>
      <c r="O27" s="15">
        <f t="shared" si="2"/>
        <v>35293</v>
      </c>
    </row>
    <row r="28" spans="1:15" s="2" customFormat="1" ht="12.75" customHeight="1">
      <c r="A28" s="3" t="s">
        <v>65</v>
      </c>
      <c r="B28" s="7" t="s">
        <v>66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f t="shared" si="2"/>
        <v>0</v>
      </c>
    </row>
    <row r="29" spans="1:15" s="2" customFormat="1" ht="12.75" customHeight="1">
      <c r="A29" s="3" t="s">
        <v>67</v>
      </c>
      <c r="B29" s="7" t="s">
        <v>68</v>
      </c>
      <c r="C29" s="15">
        <v>0</v>
      </c>
      <c r="D29" s="15">
        <v>0</v>
      </c>
      <c r="E29" s="15">
        <v>0</v>
      </c>
      <c r="F29" s="15">
        <v>0</v>
      </c>
      <c r="G29" s="15">
        <v>82318</v>
      </c>
      <c r="H29" s="15">
        <v>1778</v>
      </c>
      <c r="I29" s="15">
        <v>155410</v>
      </c>
      <c r="J29" s="15">
        <v>19741</v>
      </c>
      <c r="K29" s="15">
        <v>110763</v>
      </c>
      <c r="L29" s="15">
        <v>55000</v>
      </c>
      <c r="M29" s="15">
        <v>51267</v>
      </c>
      <c r="N29" s="15">
        <v>50778</v>
      </c>
      <c r="O29" s="15">
        <f t="shared" si="2"/>
        <v>527055</v>
      </c>
    </row>
    <row r="30" spans="1:15" s="2" customFormat="1" ht="12.75" customHeight="1">
      <c r="A30" s="3" t="s">
        <v>69</v>
      </c>
      <c r="B30" s="7" t="s">
        <v>70</v>
      </c>
      <c r="C30" s="15">
        <v>0</v>
      </c>
      <c r="D30" s="15">
        <v>0</v>
      </c>
      <c r="E30" s="15">
        <v>2000</v>
      </c>
      <c r="F30" s="15">
        <v>0</v>
      </c>
      <c r="G30" s="15">
        <v>2000</v>
      </c>
      <c r="H30" s="15">
        <v>0</v>
      </c>
      <c r="I30" s="15">
        <v>3000</v>
      </c>
      <c r="J30" s="15">
        <v>3000</v>
      </c>
      <c r="K30" s="15">
        <v>0</v>
      </c>
      <c r="L30" s="15">
        <v>3000</v>
      </c>
      <c r="M30" s="15">
        <v>5000</v>
      </c>
      <c r="N30" s="15">
        <v>2000</v>
      </c>
      <c r="O30" s="15">
        <f t="shared" si="2"/>
        <v>20000</v>
      </c>
    </row>
    <row r="31" spans="1:15" s="2" customFormat="1" ht="12.75" customHeight="1">
      <c r="A31" s="3" t="s">
        <v>71</v>
      </c>
      <c r="B31" s="7" t="s">
        <v>72</v>
      </c>
      <c r="C31" s="15">
        <v>17347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16914</v>
      </c>
      <c r="O31" s="15">
        <f t="shared" si="2"/>
        <v>34261</v>
      </c>
    </row>
    <row r="32" spans="1:16" s="13" customFormat="1" ht="12.75" customHeight="1">
      <c r="A32" s="3" t="s">
        <v>73</v>
      </c>
      <c r="B32" s="8" t="s">
        <v>74</v>
      </c>
      <c r="C32" s="15">
        <f aca="true" t="shared" si="3" ref="C32:N32">SUM(C23:C31)</f>
        <v>87972</v>
      </c>
      <c r="D32" s="15">
        <f t="shared" si="3"/>
        <v>69688</v>
      </c>
      <c r="E32" s="15">
        <f t="shared" si="3"/>
        <v>70516</v>
      </c>
      <c r="F32" s="15">
        <f t="shared" si="3"/>
        <v>66809</v>
      </c>
      <c r="G32" s="15">
        <f t="shared" si="3"/>
        <v>148071</v>
      </c>
      <c r="H32" s="15">
        <f t="shared" si="3"/>
        <v>65329</v>
      </c>
      <c r="I32" s="15">
        <f t="shared" si="3"/>
        <v>224201</v>
      </c>
      <c r="J32" s="15">
        <f t="shared" si="3"/>
        <v>88675</v>
      </c>
      <c r="K32" s="15">
        <f t="shared" si="3"/>
        <v>181446</v>
      </c>
      <c r="L32" s="15">
        <f t="shared" si="3"/>
        <v>129361</v>
      </c>
      <c r="M32" s="15">
        <f t="shared" si="3"/>
        <v>131022</v>
      </c>
      <c r="N32" s="15">
        <f t="shared" si="3"/>
        <v>152716</v>
      </c>
      <c r="O32" s="15">
        <f t="shared" si="2"/>
        <v>1415806</v>
      </c>
      <c r="P32" s="14"/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ht="26.25" customHeight="1">
      <c r="A34" s="18" t="s">
        <v>76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</sheetData>
  <sheetProtection/>
  <mergeCells count="3">
    <mergeCell ref="B2:O2"/>
    <mergeCell ref="A4:O4"/>
    <mergeCell ref="A34:O34"/>
  </mergeCells>
  <printOptions/>
  <pageMargins left="0.393056" right="0.393056" top="0.984028" bottom="0.590278" header="0.511806" footer="0.51180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dcterms:created xsi:type="dcterms:W3CDTF">2018-09-18T12:48:41Z</dcterms:created>
  <dcterms:modified xsi:type="dcterms:W3CDTF">2019-04-02T12:50:57Z</dcterms:modified>
  <cp:category/>
  <cp:version/>
  <cp:contentType/>
  <cp:contentStatus/>
</cp:coreProperties>
</file>