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vagyon" sheetId="33" r:id="rId1"/>
  </sheets>
  <definedNames>
    <definedName name="_xlnm.Print_Titles" localSheetId="0">vagyon!$1:$5</definedName>
  </definedNames>
  <calcPr calcId="124519" fullCalcOnLoad="1"/>
</workbook>
</file>

<file path=xl/calcChain.xml><?xml version="1.0" encoding="utf-8"?>
<calcChain xmlns="http://schemas.openxmlformats.org/spreadsheetml/2006/main">
  <c r="D8" i="33"/>
  <c r="D13"/>
  <c r="D18"/>
  <c r="D23"/>
  <c r="D28"/>
  <c r="D7"/>
  <c r="D50"/>
  <c r="D67"/>
  <c r="D34"/>
  <c r="D33"/>
  <c r="D53"/>
  <c r="D58"/>
  <c r="D62"/>
  <c r="D65"/>
  <c r="E8"/>
  <c r="E13"/>
  <c r="E18"/>
  <c r="E23"/>
  <c r="E28"/>
  <c r="E7"/>
  <c r="E50"/>
  <c r="E67"/>
  <c r="E34"/>
  <c r="E33"/>
  <c r="E53"/>
  <c r="E58"/>
  <c r="E62"/>
  <c r="E65"/>
  <c r="D44"/>
  <c r="E44"/>
  <c r="D39"/>
  <c r="E39"/>
  <c r="C8"/>
  <c r="C13"/>
  <c r="C18"/>
  <c r="C23"/>
  <c r="C28"/>
  <c r="C7"/>
  <c r="C50"/>
  <c r="C67"/>
  <c r="C34"/>
  <c r="C33"/>
  <c r="C53"/>
  <c r="C58"/>
  <c r="C62"/>
  <c r="C65"/>
  <c r="C44"/>
  <c r="C39"/>
</calcChain>
</file>

<file path=xl/sharedStrings.xml><?xml version="1.0" encoding="utf-8"?>
<sst xmlns="http://schemas.openxmlformats.org/spreadsheetml/2006/main" count="137" uniqueCount="137">
  <si>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</si>
  <si>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</si>
  <si>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</si>
  <si>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</si>
  <si>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</si>
  <si>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</si>
  <si>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</si>
  <si>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</si>
  <si>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</si>
  <si>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</si>
  <si>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</si>
  <si>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</si>
  <si>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</si>
  <si>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</si>
  <si>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</si>
  <si>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</si>
  <si>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</si>
  <si>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</si>
  <si>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</si>
  <si>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</si>
  <si>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</si>
  <si>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</si>
  <si>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</si>
  <si>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</si>
  <si>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</si>
  <si>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</si>
  <si>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</si>
  <si>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</si>
  <si>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>B</t>
  </si>
  <si>
    <t>C</t>
  </si>
  <si>
    <t>D</t>
  </si>
  <si>
    <t>E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</si>
  <si>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</si>
  <si>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</si>
  <si>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</si>
  <si>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</si>
  <si>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</si>
  <si>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</si>
  <si>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</si>
  <si>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</si>
  <si>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</si>
  <si>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</si>
  <si>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</si>
  <si>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</si>
  <si>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</si>
  <si>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</si>
  <si>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</si>
  <si>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</si>
  <si>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</si>
  <si>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</si>
  <si>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</si>
  <si>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</si>
  <si>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</si>
  <si>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</si>
  <si>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</si>
  <si>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</si>
  <si>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</si>
  <si>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</si>
  <si>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</si>
  <si>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</si>
  <si>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</si>
  <si>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</si>
  <si>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</si>
  <si>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</si>
  <si>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</si>
  <si>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</si>
  <si>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</si>
  <si>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</si>
  <si>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</si>
  <si>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</si>
  <si>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</si>
  <si>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</si>
  <si>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</si>
  <si>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</si>
  <si>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</si>
  <si>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</si>
  <si>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</si>
  <si>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</si>
  <si>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</si>
  <si>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</si>
  <si>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</si>
  <si>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</si>
  <si>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</si>
  <si>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</si>
  <si>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</si>
  <si>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</si>
  <si>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</si>
  <si>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</si>
  <si>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</si>
  <si>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</si>
  <si>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</si>
  <si>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</si>
  <si>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</si>
  <si>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</si>
  <si>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</si>
  <si>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</si>
  <si>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</si>
  <si>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</si>
  <si>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</si>
  <si>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</si>
  <si>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</si>
  <si>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</si>
  <si>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</si>
  <si>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</si>
  <si>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</si>
  <si>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</si>
  <si>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</si>
  <si>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</si>
  <si>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</si>
  <si>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</si>
  <si>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</si>
  <si>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</si>
  <si>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</si>
  <si>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</si>
  <si>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</si>
  <si>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</si>
  <si>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</si>
  <si>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</si>
  <si>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</si>
  <si>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</si>
  <si>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</si>
  <si>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</si>
  <si>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</si>
  <si>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</si>
  <si>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</si>
  <si>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</si>
  <si>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</si>
  <si>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</si>
  <si>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</si>
  <si>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</si>
  <si>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</si>
  <si>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</si>
  <si>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</si>
  <si>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</si>
  <si>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</si>
  <si>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</si>
  <si>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r>
      <t xml:space="preserve">TARPA NAGYKÖZSÉG ÖNKORMÁNYZAT </t>
    </r>
    <r>
      <rPr>
        <b/>
        <sz val="10"/>
        <rFont val="Arial"/>
        <family val="2"/>
        <charset val="238"/>
      </rPr>
      <t>VAGYONKIMUTATÁS</t>
    </r>
    <r>
      <rPr>
        <sz val="10"/>
        <rFont val="Arial"/>
        <family val="2"/>
        <charset val="238"/>
      </rPr>
      <t xml:space="preserve">
a könyvviteli mérlegben értékkel szereplő eszközökről
2015.</t>
    </r>
  </si>
</sst>
</file>

<file path=xl/styles.xml><?xml version="1.0" encoding="utf-8"?>
<styleSheet xmlns="http://schemas.openxmlformats.org/spreadsheetml/2006/main">
  <fonts count="7">
    <font>
      <sz val="10"/>
      <name val="MS Sans Serif"/>
      <family val="2"/>
      <charset val="238"/>
    </font>
    <font>
      <sz val="10"/>
      <name val="MS Sans Serif"/>
      <charset val="238"/>
    </font>
    <font>
      <sz val="8"/>
      <name val="MS Sans Serif"/>
      <family val="2"/>
      <charset val="238"/>
    </font>
    <font>
      <sz val="8.5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3" fontId="0" fillId="0" borderId="0" xfId="0" applyNumberForma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2"/>
  <sheetViews>
    <sheetView tabSelected="1" workbookViewId="0">
      <selection activeCell="D69" sqref="D69"/>
    </sheetView>
  </sheetViews>
  <sheetFormatPr defaultRowHeight="12.75"/>
  <cols>
    <col min="1" max="1" width="74" customWidth="1"/>
    <col min="2" max="2" width="10" style="1" customWidth="1"/>
    <col min="3" max="3" width="16.140625" customWidth="1"/>
    <col min="4" max="4" width="14.140625" customWidth="1"/>
    <col min="5" max="5" width="13.85546875" customWidth="1"/>
  </cols>
  <sheetData>
    <row r="1" spans="1:5" ht="61.5" customHeight="1">
      <c r="A1" s="12" t="s">
        <v>136</v>
      </c>
      <c r="B1" s="13"/>
      <c r="C1" s="13"/>
      <c r="D1" s="13"/>
      <c r="E1" s="13"/>
    </row>
    <row r="2" spans="1:5">
      <c r="A2" s="6"/>
      <c r="B2" s="7"/>
      <c r="C2" s="14" t="s">
        <v>20</v>
      </c>
      <c r="D2" s="14"/>
      <c r="E2" s="14"/>
    </row>
    <row r="3" spans="1:5" s="1" customFormat="1">
      <c r="A3" s="7" t="s">
        <v>21</v>
      </c>
      <c r="B3" s="7" t="s">
        <v>22</v>
      </c>
      <c r="C3" s="7" t="s">
        <v>23</v>
      </c>
      <c r="D3" s="7" t="s">
        <v>24</v>
      </c>
      <c r="E3" s="7" t="s">
        <v>25</v>
      </c>
    </row>
    <row r="4" spans="1:5">
      <c r="A4" s="6"/>
      <c r="B4" s="7"/>
      <c r="C4" s="14" t="s">
        <v>26</v>
      </c>
      <c r="D4" s="14"/>
      <c r="E4" s="14"/>
    </row>
    <row r="5" spans="1:5" s="1" customFormat="1">
      <c r="A5" s="7" t="s">
        <v>27</v>
      </c>
      <c r="B5" s="7" t="s">
        <v>28</v>
      </c>
      <c r="C5" s="7" t="s">
        <v>29</v>
      </c>
      <c r="D5" s="7" t="s">
        <v>30</v>
      </c>
      <c r="E5" s="7" t="s">
        <v>31</v>
      </c>
    </row>
    <row r="6" spans="1:5" s="2" customFormat="1" ht="11.25">
      <c r="A6" s="8" t="s">
        <v>32</v>
      </c>
      <c r="B6" s="9" t="s">
        <v>33</v>
      </c>
      <c r="C6" s="10">
        <v>24971</v>
      </c>
      <c r="D6" s="10">
        <v>990</v>
      </c>
      <c r="E6" s="10"/>
    </row>
    <row r="7" spans="1:5" s="2" customFormat="1" ht="11.25">
      <c r="A7" s="8" t="s">
        <v>34</v>
      </c>
      <c r="B7" s="9" t="s">
        <v>35</v>
      </c>
      <c r="C7" s="10">
        <f>SUM(C8+C13+C18+C23+C28)</f>
        <v>1724154</v>
      </c>
      <c r="D7" s="10">
        <f>SUM(D8+D13+D18+D23+D28)</f>
        <v>1251808</v>
      </c>
      <c r="E7" s="10">
        <f>SUM(E8+E13+E18+E23+E28)</f>
        <v>1032708</v>
      </c>
    </row>
    <row r="8" spans="1:5" s="2" customFormat="1" ht="11.25">
      <c r="A8" s="8" t="s">
        <v>36</v>
      </c>
      <c r="B8" s="9" t="s">
        <v>37</v>
      </c>
      <c r="C8" s="10">
        <f>SUM(C9:C12)</f>
        <v>1520280</v>
      </c>
      <c r="D8" s="10">
        <f>SUM(D9:D12)</f>
        <v>1156123</v>
      </c>
      <c r="E8" s="10">
        <f>SUM(E9:E12)</f>
        <v>1032708</v>
      </c>
    </row>
    <row r="9" spans="1:5" s="2" customFormat="1" ht="11.25">
      <c r="A9" s="8" t="s">
        <v>38</v>
      </c>
      <c r="B9" s="9" t="s">
        <v>39</v>
      </c>
      <c r="C9" s="10">
        <v>1370648</v>
      </c>
      <c r="D9" s="10">
        <v>1032708</v>
      </c>
      <c r="E9" s="10">
        <v>1032708</v>
      </c>
    </row>
    <row r="10" spans="1:5" s="2" customFormat="1" ht="22.5">
      <c r="A10" s="11" t="s">
        <v>40</v>
      </c>
      <c r="B10" s="9" t="s">
        <v>41</v>
      </c>
      <c r="C10" s="10"/>
      <c r="D10" s="10"/>
      <c r="E10" s="10"/>
    </row>
    <row r="11" spans="1:5" s="2" customFormat="1" ht="11.25">
      <c r="A11" s="8" t="s">
        <v>42</v>
      </c>
      <c r="B11" s="9" t="s">
        <v>43</v>
      </c>
      <c r="C11" s="10">
        <v>149632</v>
      </c>
      <c r="D11" s="10">
        <v>123415</v>
      </c>
      <c r="E11" s="10"/>
    </row>
    <row r="12" spans="1:5" s="2" customFormat="1" ht="11.25">
      <c r="A12" s="8" t="s">
        <v>44</v>
      </c>
      <c r="B12" s="9" t="s">
        <v>45</v>
      </c>
      <c r="C12" s="10"/>
      <c r="D12" s="10"/>
      <c r="E12" s="10"/>
    </row>
    <row r="13" spans="1:5" s="2" customFormat="1" ht="11.25">
      <c r="A13" s="8" t="s">
        <v>46</v>
      </c>
      <c r="B13" s="9" t="s">
        <v>47</v>
      </c>
      <c r="C13" s="10">
        <f>SUM(C14:C16)</f>
        <v>146942</v>
      </c>
      <c r="D13" s="10">
        <f>SUM(D14:D16)</f>
        <v>38753</v>
      </c>
      <c r="E13" s="10">
        <f>SUM(E14:E16)</f>
        <v>0</v>
      </c>
    </row>
    <row r="14" spans="1:5" s="2" customFormat="1" ht="11.25">
      <c r="A14" s="8" t="s">
        <v>48</v>
      </c>
      <c r="B14" s="9" t="s">
        <v>49</v>
      </c>
      <c r="C14" s="10"/>
      <c r="D14" s="10"/>
      <c r="E14" s="10"/>
    </row>
    <row r="15" spans="1:5" s="2" customFormat="1" ht="22.5">
      <c r="A15" s="11" t="s">
        <v>50</v>
      </c>
      <c r="B15" s="9" t="s">
        <v>0</v>
      </c>
      <c r="C15" s="10"/>
      <c r="D15" s="10"/>
      <c r="E15" s="10"/>
    </row>
    <row r="16" spans="1:5" s="2" customFormat="1" ht="11.25">
      <c r="A16" s="8" t="s">
        <v>51</v>
      </c>
      <c r="B16" s="9" t="s">
        <v>1</v>
      </c>
      <c r="C16" s="10">
        <v>146942</v>
      </c>
      <c r="D16" s="10">
        <v>38753</v>
      </c>
      <c r="E16" s="10"/>
    </row>
    <row r="17" spans="1:5" s="2" customFormat="1" ht="11.25">
      <c r="A17" s="8" t="s">
        <v>52</v>
      </c>
      <c r="B17" s="9" t="s">
        <v>2</v>
      </c>
      <c r="C17" s="10"/>
      <c r="D17" s="10"/>
      <c r="E17" s="10"/>
    </row>
    <row r="18" spans="1:5" s="2" customFormat="1" ht="11.25">
      <c r="A18" s="8" t="s">
        <v>53</v>
      </c>
      <c r="B18" s="9" t="s">
        <v>3</v>
      </c>
      <c r="C18" s="10">
        <f>SUM(C19:C22)</f>
        <v>394</v>
      </c>
      <c r="D18" s="10">
        <f>SUM(D19:D22)</f>
        <v>394</v>
      </c>
      <c r="E18" s="10">
        <f>SUM(E19:E22)</f>
        <v>0</v>
      </c>
    </row>
    <row r="19" spans="1:5" s="2" customFormat="1" ht="11.25">
      <c r="A19" s="8" t="s">
        <v>54</v>
      </c>
      <c r="B19" s="9" t="s">
        <v>4</v>
      </c>
      <c r="C19" s="10"/>
      <c r="D19" s="10"/>
      <c r="E19" s="10"/>
    </row>
    <row r="20" spans="1:5" s="2" customFormat="1" ht="11.25">
      <c r="A20" s="8" t="s">
        <v>55</v>
      </c>
      <c r="B20" s="9" t="s">
        <v>5</v>
      </c>
      <c r="C20" s="10"/>
      <c r="D20" s="10"/>
      <c r="E20" s="10"/>
    </row>
    <row r="21" spans="1:5" s="2" customFormat="1" ht="11.25">
      <c r="A21" s="8" t="s">
        <v>56</v>
      </c>
      <c r="B21" s="9" t="s">
        <v>6</v>
      </c>
      <c r="C21" s="10">
        <v>394</v>
      </c>
      <c r="D21" s="10">
        <v>394</v>
      </c>
      <c r="E21" s="10"/>
    </row>
    <row r="22" spans="1:5" s="2" customFormat="1" ht="11.25">
      <c r="A22" s="8" t="s">
        <v>57</v>
      </c>
      <c r="B22" s="9" t="s">
        <v>7</v>
      </c>
      <c r="C22" s="10"/>
      <c r="D22" s="10"/>
      <c r="E22" s="10"/>
    </row>
    <row r="23" spans="1:5" s="2" customFormat="1" ht="11.25">
      <c r="A23" s="8" t="s">
        <v>58</v>
      </c>
      <c r="B23" s="9" t="s">
        <v>8</v>
      </c>
      <c r="C23" s="10">
        <f>SUM(C24:C27)</f>
        <v>56538</v>
      </c>
      <c r="D23" s="10">
        <f>SUM(D24:D27)</f>
        <v>56538</v>
      </c>
      <c r="E23" s="10">
        <f>SUM(E24:E27)</f>
        <v>0</v>
      </c>
    </row>
    <row r="24" spans="1:5" s="2" customFormat="1" ht="11.25">
      <c r="A24" s="8" t="s">
        <v>59</v>
      </c>
      <c r="B24" s="9" t="s">
        <v>9</v>
      </c>
      <c r="C24" s="10">
        <v>56538</v>
      </c>
      <c r="D24" s="10">
        <v>56538</v>
      </c>
      <c r="E24" s="10"/>
    </row>
    <row r="25" spans="1:5" s="2" customFormat="1" ht="11.25">
      <c r="A25" s="8" t="s">
        <v>60</v>
      </c>
      <c r="B25" s="9" t="s">
        <v>10</v>
      </c>
      <c r="C25" s="10"/>
      <c r="D25" s="10"/>
      <c r="E25" s="10"/>
    </row>
    <row r="26" spans="1:5" s="2" customFormat="1" ht="11.25">
      <c r="A26" s="8" t="s">
        <v>61</v>
      </c>
      <c r="B26" s="9" t="s">
        <v>11</v>
      </c>
      <c r="C26" s="10"/>
      <c r="D26" s="10"/>
      <c r="E26" s="10"/>
    </row>
    <row r="27" spans="1:5" s="2" customFormat="1" ht="11.25">
      <c r="A27" s="8" t="s">
        <v>62</v>
      </c>
      <c r="B27" s="9" t="s">
        <v>12</v>
      </c>
      <c r="C27" s="10"/>
      <c r="D27" s="10"/>
      <c r="E27" s="10"/>
    </row>
    <row r="28" spans="1:5" s="2" customFormat="1" ht="11.25">
      <c r="A28" s="8" t="s">
        <v>63</v>
      </c>
      <c r="B28" s="9" t="s">
        <v>13</v>
      </c>
      <c r="C28" s="10">
        <f>SUM(C29:C32)</f>
        <v>0</v>
      </c>
      <c r="D28" s="10">
        <f>SUM(D29:D32)</f>
        <v>0</v>
      </c>
      <c r="E28" s="10">
        <f>SUM(E29:E32)</f>
        <v>0</v>
      </c>
    </row>
    <row r="29" spans="1:5" s="2" customFormat="1" ht="11.25">
      <c r="A29" s="8" t="s">
        <v>64</v>
      </c>
      <c r="B29" s="9" t="s">
        <v>14</v>
      </c>
      <c r="C29" s="10"/>
      <c r="D29" s="10"/>
      <c r="E29" s="10"/>
    </row>
    <row r="30" spans="1:5" s="2" customFormat="1" ht="22.5">
      <c r="A30" s="11" t="s">
        <v>65</v>
      </c>
      <c r="B30" s="9" t="s">
        <v>15</v>
      </c>
      <c r="C30" s="10"/>
      <c r="D30" s="10"/>
      <c r="E30" s="10"/>
    </row>
    <row r="31" spans="1:5" s="2" customFormat="1" ht="11.25">
      <c r="A31" s="8" t="s">
        <v>66</v>
      </c>
      <c r="B31" s="9" t="s">
        <v>16</v>
      </c>
      <c r="C31" s="10"/>
      <c r="D31" s="10"/>
      <c r="E31" s="10"/>
    </row>
    <row r="32" spans="1:5" s="2" customFormat="1" ht="11.25">
      <c r="A32" s="8" t="s">
        <v>67</v>
      </c>
      <c r="B32" s="9" t="s">
        <v>17</v>
      </c>
      <c r="C32" s="10"/>
      <c r="D32" s="10"/>
      <c r="E32" s="10"/>
    </row>
    <row r="33" spans="1:5" s="2" customFormat="1" ht="11.25">
      <c r="A33" s="8" t="s">
        <v>68</v>
      </c>
      <c r="B33" s="9" t="s">
        <v>18</v>
      </c>
      <c r="C33" s="10">
        <f>SUM(C34+C36+C37+C38)</f>
        <v>1336</v>
      </c>
      <c r="D33" s="10">
        <f>SUM(D34+D36+D37+D38)</f>
        <v>1336</v>
      </c>
      <c r="E33" s="10">
        <f>SUM(E34+E36+E37+E38)</f>
        <v>0</v>
      </c>
    </row>
    <row r="34" spans="1:5" s="2" customFormat="1" ht="11.25">
      <c r="A34" s="8" t="s">
        <v>69</v>
      </c>
      <c r="B34" s="9" t="s">
        <v>19</v>
      </c>
      <c r="C34" s="10">
        <f>SUM(C35)</f>
        <v>0</v>
      </c>
      <c r="D34" s="10">
        <f>SUM(D35)</f>
        <v>0</v>
      </c>
      <c r="E34" s="10">
        <f>SUM(E35)</f>
        <v>0</v>
      </c>
    </row>
    <row r="35" spans="1:5" s="2" customFormat="1" ht="11.25">
      <c r="A35" s="8" t="s">
        <v>70</v>
      </c>
      <c r="B35" s="9" t="s">
        <v>71</v>
      </c>
      <c r="C35" s="10"/>
      <c r="D35" s="10"/>
      <c r="E35" s="10"/>
    </row>
    <row r="36" spans="1:5" s="2" customFormat="1" ht="11.25">
      <c r="A36" s="8" t="s">
        <v>72</v>
      </c>
      <c r="B36" s="9" t="s">
        <v>73</v>
      </c>
      <c r="C36" s="10"/>
      <c r="D36" s="10"/>
      <c r="E36" s="10"/>
    </row>
    <row r="37" spans="1:5" s="2" customFormat="1" ht="11.25">
      <c r="A37" s="8" t="s">
        <v>74</v>
      </c>
      <c r="B37" s="9" t="s">
        <v>75</v>
      </c>
      <c r="C37" s="10">
        <v>1336</v>
      </c>
      <c r="D37" s="10">
        <v>1336</v>
      </c>
      <c r="E37" s="10"/>
    </row>
    <row r="38" spans="1:5" s="2" customFormat="1" ht="11.25">
      <c r="A38" s="8" t="s">
        <v>76</v>
      </c>
      <c r="B38" s="9" t="s">
        <v>77</v>
      </c>
      <c r="C38" s="10"/>
      <c r="D38" s="10"/>
      <c r="E38" s="10"/>
    </row>
    <row r="39" spans="1:5" s="2" customFormat="1" ht="11.25">
      <c r="A39" s="8" t="s">
        <v>78</v>
      </c>
      <c r="B39" s="9" t="s">
        <v>79</v>
      </c>
      <c r="C39" s="10">
        <f>SUM(C40:C43)</f>
        <v>0</v>
      </c>
      <c r="D39" s="10">
        <f>SUM(D40:D43)</f>
        <v>0</v>
      </c>
      <c r="E39" s="10">
        <f>SUM(E40:E43)</f>
        <v>0</v>
      </c>
    </row>
    <row r="40" spans="1:5" s="2" customFormat="1" ht="11.25">
      <c r="A40" s="8" t="s">
        <v>80</v>
      </c>
      <c r="B40" s="9" t="s">
        <v>81</v>
      </c>
      <c r="C40" s="10"/>
      <c r="D40" s="10"/>
      <c r="E40" s="10"/>
    </row>
    <row r="41" spans="1:5" s="2" customFormat="1" ht="22.5">
      <c r="A41" s="11" t="s">
        <v>82</v>
      </c>
      <c r="B41" s="9" t="s">
        <v>83</v>
      </c>
      <c r="C41" s="10"/>
      <c r="D41" s="10"/>
      <c r="E41" s="10"/>
    </row>
    <row r="42" spans="1:5" s="2" customFormat="1" ht="11.25">
      <c r="A42" s="8" t="s">
        <v>84</v>
      </c>
      <c r="B42" s="9" t="s">
        <v>85</v>
      </c>
      <c r="C42" s="10"/>
      <c r="D42" s="10"/>
      <c r="E42" s="10"/>
    </row>
    <row r="43" spans="1:5" s="2" customFormat="1" ht="11.25">
      <c r="A43" s="8" t="s">
        <v>86</v>
      </c>
      <c r="B43" s="9" t="s">
        <v>87</v>
      </c>
      <c r="C43" s="10"/>
      <c r="D43" s="10"/>
      <c r="E43" s="10"/>
    </row>
    <row r="44" spans="1:5" s="2" customFormat="1" ht="11.25">
      <c r="A44" s="8" t="s">
        <v>88</v>
      </c>
      <c r="B44" s="9" t="s">
        <v>89</v>
      </c>
      <c r="C44" s="10">
        <f>SUM(C45:C48)</f>
        <v>0</v>
      </c>
      <c r="D44" s="10">
        <f>SUM(D45:D48)</f>
        <v>0</v>
      </c>
      <c r="E44" s="10">
        <f>SUM(E45:E48)</f>
        <v>0</v>
      </c>
    </row>
    <row r="45" spans="1:5" s="2" customFormat="1" ht="11.25">
      <c r="A45" s="8" t="s">
        <v>90</v>
      </c>
      <c r="B45" s="9" t="s">
        <v>91</v>
      </c>
      <c r="C45" s="10"/>
      <c r="D45" s="10"/>
      <c r="E45" s="10"/>
    </row>
    <row r="46" spans="1:5" s="2" customFormat="1" ht="22.5">
      <c r="A46" s="11" t="s">
        <v>92</v>
      </c>
      <c r="B46" s="9" t="s">
        <v>93</v>
      </c>
      <c r="C46" s="10"/>
      <c r="D46" s="10"/>
      <c r="E46" s="10"/>
    </row>
    <row r="47" spans="1:5" s="2" customFormat="1" ht="11.25">
      <c r="A47" s="8" t="s">
        <v>94</v>
      </c>
      <c r="B47" s="9" t="s">
        <v>95</v>
      </c>
      <c r="C47" s="10"/>
      <c r="D47" s="10"/>
      <c r="E47" s="10"/>
    </row>
    <row r="48" spans="1:5" s="2" customFormat="1" ht="11.25">
      <c r="A48" s="8" t="s">
        <v>96</v>
      </c>
      <c r="B48" s="9" t="s">
        <v>97</v>
      </c>
      <c r="C48" s="10"/>
      <c r="D48" s="10"/>
      <c r="E48" s="10"/>
    </row>
    <row r="49" spans="1:5" s="2" customFormat="1" ht="11.25">
      <c r="A49" s="8" t="s">
        <v>98</v>
      </c>
      <c r="B49" s="9" t="s">
        <v>99</v>
      </c>
      <c r="C49" s="10">
        <v>162053</v>
      </c>
      <c r="D49" s="10">
        <v>97662</v>
      </c>
      <c r="E49" s="10"/>
    </row>
    <row r="50" spans="1:5" s="2" customFormat="1" ht="22.5">
      <c r="A50" s="11" t="s">
        <v>100</v>
      </c>
      <c r="B50" s="9" t="s">
        <v>101</v>
      </c>
      <c r="C50" s="10">
        <f>SUM(C6+C7+C33+C49)</f>
        <v>1912514</v>
      </c>
      <c r="D50" s="10">
        <f>SUM(D6+D7+D33+D49)</f>
        <v>1351796</v>
      </c>
      <c r="E50" s="10">
        <f>SUM(E6+E7+E33+E49)</f>
        <v>1032708</v>
      </c>
    </row>
    <row r="51" spans="1:5" s="2" customFormat="1" ht="11.25">
      <c r="A51" s="8" t="s">
        <v>102</v>
      </c>
      <c r="B51" s="9" t="s">
        <v>103</v>
      </c>
      <c r="C51" s="10">
        <v>417</v>
      </c>
      <c r="D51" s="10">
        <v>417</v>
      </c>
      <c r="E51" s="10"/>
    </row>
    <row r="52" spans="1:5" s="2" customFormat="1" ht="11.25">
      <c r="A52" s="8" t="s">
        <v>104</v>
      </c>
      <c r="B52" s="9" t="s">
        <v>105</v>
      </c>
      <c r="C52" s="10"/>
      <c r="D52" s="10"/>
      <c r="E52" s="10"/>
    </row>
    <row r="53" spans="1:5" s="2" customFormat="1" ht="11.25">
      <c r="A53" s="8" t="s">
        <v>106</v>
      </c>
      <c r="B53" s="9" t="s">
        <v>107</v>
      </c>
      <c r="C53" s="10">
        <f>SUM(C51:C52)</f>
        <v>417</v>
      </c>
      <c r="D53" s="10">
        <f>SUM(D51:D52)</f>
        <v>417</v>
      </c>
      <c r="E53" s="10">
        <f>SUM(E51:E52)</f>
        <v>0</v>
      </c>
    </row>
    <row r="54" spans="1:5" s="2" customFormat="1" ht="11.25">
      <c r="A54" s="8" t="s">
        <v>108</v>
      </c>
      <c r="B54" s="9" t="s">
        <v>109</v>
      </c>
      <c r="C54" s="10"/>
      <c r="D54" s="10"/>
      <c r="E54" s="10"/>
    </row>
    <row r="55" spans="1:5" s="2" customFormat="1" ht="11.25">
      <c r="A55" s="8" t="s">
        <v>110</v>
      </c>
      <c r="B55" s="9" t="s">
        <v>111</v>
      </c>
      <c r="C55" s="10"/>
      <c r="D55" s="10"/>
      <c r="E55" s="10"/>
    </row>
    <row r="56" spans="1:5" s="2" customFormat="1" ht="11.25">
      <c r="A56" s="8" t="s">
        <v>112</v>
      </c>
      <c r="B56" s="9" t="s">
        <v>113</v>
      </c>
      <c r="C56" s="10">
        <v>190448</v>
      </c>
      <c r="D56" s="10">
        <v>190448</v>
      </c>
      <c r="E56" s="10"/>
    </row>
    <row r="57" spans="1:5" s="2" customFormat="1" ht="11.25">
      <c r="A57" s="8" t="s">
        <v>114</v>
      </c>
      <c r="B57" s="9" t="s">
        <v>115</v>
      </c>
      <c r="C57" s="10"/>
      <c r="D57" s="10"/>
      <c r="E57" s="10"/>
    </row>
    <row r="58" spans="1:5" s="2" customFormat="1" ht="11.25">
      <c r="A58" s="8" t="s">
        <v>116</v>
      </c>
      <c r="B58" s="9" t="s">
        <v>117</v>
      </c>
      <c r="C58" s="10">
        <f>SUM(C54:C57)</f>
        <v>190448</v>
      </c>
      <c r="D58" s="10">
        <f>SUM(D54:D57)</f>
        <v>190448</v>
      </c>
      <c r="E58" s="10">
        <f>SUM(E54:E57)</f>
        <v>0</v>
      </c>
    </row>
    <row r="59" spans="1:5" s="2" customFormat="1" ht="11.25">
      <c r="A59" s="8" t="s">
        <v>118</v>
      </c>
      <c r="B59" s="9" t="s">
        <v>119</v>
      </c>
      <c r="C59" s="10">
        <v>12717</v>
      </c>
      <c r="D59" s="10">
        <v>12717</v>
      </c>
      <c r="E59" s="10"/>
    </row>
    <row r="60" spans="1:5" s="2" customFormat="1" ht="11.25">
      <c r="A60" s="8" t="s">
        <v>120</v>
      </c>
      <c r="B60" s="9" t="s">
        <v>121</v>
      </c>
      <c r="C60" s="10">
        <v>116614</v>
      </c>
      <c r="D60" s="10">
        <v>116614</v>
      </c>
      <c r="E60" s="10"/>
    </row>
    <row r="61" spans="1:5" s="2" customFormat="1" ht="11.25">
      <c r="A61" s="8" t="s">
        <v>122</v>
      </c>
      <c r="B61" s="9" t="s">
        <v>123</v>
      </c>
      <c r="C61" s="10"/>
      <c r="D61" s="10"/>
      <c r="E61" s="10"/>
    </row>
    <row r="62" spans="1:5" s="2" customFormat="1" ht="11.25">
      <c r="A62" s="8" t="s">
        <v>124</v>
      </c>
      <c r="B62" s="9" t="s">
        <v>125</v>
      </c>
      <c r="C62" s="10">
        <f>SUM(C59:C61)</f>
        <v>129331</v>
      </c>
      <c r="D62" s="10">
        <f>SUM(D59:D61)</f>
        <v>129331</v>
      </c>
      <c r="E62" s="10">
        <f>SUM(E59:E61)</f>
        <v>0</v>
      </c>
    </row>
    <row r="63" spans="1:5" s="2" customFormat="1" ht="11.25">
      <c r="A63" s="8" t="s">
        <v>126</v>
      </c>
      <c r="B63" s="9" t="s">
        <v>127</v>
      </c>
      <c r="C63" s="10">
        <v>465</v>
      </c>
      <c r="D63" s="10">
        <v>465</v>
      </c>
      <c r="E63" s="10"/>
    </row>
    <row r="64" spans="1:5" s="2" customFormat="1" ht="22.5">
      <c r="A64" s="11" t="s">
        <v>128</v>
      </c>
      <c r="B64" s="9" t="s">
        <v>129</v>
      </c>
      <c r="C64" s="10"/>
      <c r="D64" s="10"/>
      <c r="E64" s="10"/>
    </row>
    <row r="65" spans="1:5" s="2" customFormat="1" ht="11.25">
      <c r="A65" s="8" t="s">
        <v>130</v>
      </c>
      <c r="B65" s="9" t="s">
        <v>131</v>
      </c>
      <c r="C65" s="10">
        <f>SUM(C63:C64)</f>
        <v>465</v>
      </c>
      <c r="D65" s="10">
        <f>SUM(D63:D64)</f>
        <v>465</v>
      </c>
      <c r="E65" s="10">
        <f>SUM(E63:E64)</f>
        <v>0</v>
      </c>
    </row>
    <row r="66" spans="1:5" s="2" customFormat="1" ht="11.25">
      <c r="A66" s="8" t="s">
        <v>132</v>
      </c>
      <c r="B66" s="9" t="s">
        <v>133</v>
      </c>
      <c r="C66" s="10"/>
      <c r="D66" s="10"/>
      <c r="E66" s="10"/>
    </row>
    <row r="67" spans="1:5" s="2" customFormat="1" ht="11.25">
      <c r="A67" s="8" t="s">
        <v>134</v>
      </c>
      <c r="B67" s="9" t="s">
        <v>135</v>
      </c>
      <c r="C67" s="10">
        <f>SUM(C50+C53+C58+C62+C65+C66)</f>
        <v>2233175</v>
      </c>
      <c r="D67" s="10">
        <f>SUM(D50+D53+D58+D62+D65+D66)</f>
        <v>1672457</v>
      </c>
      <c r="E67" s="10">
        <f>SUM(E50+E53+E58+E62+E65+E66)</f>
        <v>1032708</v>
      </c>
    </row>
    <row r="68" spans="1:5" s="2" customFormat="1" ht="10.5">
      <c r="B68" s="3"/>
      <c r="C68" s="4"/>
      <c r="D68" s="4"/>
      <c r="E68" s="4"/>
    </row>
    <row r="69" spans="1:5" s="2" customFormat="1" ht="10.5">
      <c r="B69" s="3"/>
      <c r="C69" s="4"/>
      <c r="D69" s="4"/>
      <c r="E69" s="4"/>
    </row>
    <row r="70" spans="1:5" s="2" customFormat="1" ht="10.5">
      <c r="B70" s="3"/>
      <c r="C70" s="4"/>
      <c r="D70" s="4"/>
      <c r="E70" s="4"/>
    </row>
    <row r="71" spans="1:5">
      <c r="C71" s="5"/>
      <c r="D71" s="5"/>
      <c r="E71" s="5"/>
    </row>
    <row r="72" spans="1:5">
      <c r="C72" s="5"/>
      <c r="D72" s="5"/>
      <c r="E72" s="5"/>
    </row>
    <row r="73" spans="1:5">
      <c r="C73" s="5"/>
      <c r="D73" s="5"/>
      <c r="E73" s="5"/>
    </row>
    <row r="74" spans="1:5">
      <c r="C74" s="5"/>
      <c r="D74" s="5"/>
      <c r="E74" s="5"/>
    </row>
    <row r="75" spans="1:5">
      <c r="C75" s="5"/>
      <c r="D75" s="5"/>
      <c r="E75" s="5"/>
    </row>
    <row r="76" spans="1:5">
      <c r="C76" s="5"/>
      <c r="D76" s="5"/>
      <c r="E76" s="5"/>
    </row>
    <row r="77" spans="1:5">
      <c r="C77" s="5"/>
      <c r="D77" s="5"/>
      <c r="E77" s="5"/>
    </row>
    <row r="78" spans="1:5">
      <c r="C78" s="5"/>
      <c r="D78" s="5"/>
      <c r="E78" s="5"/>
    </row>
    <row r="79" spans="1:5">
      <c r="C79" s="5"/>
      <c r="D79" s="5"/>
      <c r="E79" s="5"/>
    </row>
    <row r="80" spans="1:5">
      <c r="C80" s="5"/>
      <c r="D80" s="5"/>
      <c r="E80" s="5"/>
    </row>
    <row r="81" spans="3:5">
      <c r="C81" s="5"/>
      <c r="D81" s="5"/>
      <c r="E81" s="5"/>
    </row>
    <row r="82" spans="3:5">
      <c r="C82" s="5"/>
      <c r="D82" s="5"/>
      <c r="E82" s="5"/>
    </row>
  </sheetData>
  <mergeCells count="3">
    <mergeCell ref="A1:E1"/>
    <mergeCell ref="C4:E4"/>
    <mergeCell ref="C2:E2"/>
  </mergeCells>
  <phoneticPr fontId="2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vagyon</vt:lpstr>
      <vt:lpstr>vagyon!Nyomtatási_cím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Gazdi</cp:lastModifiedBy>
  <cp:lastPrinted>2016-06-01T20:56:13Z</cp:lastPrinted>
  <dcterms:created xsi:type="dcterms:W3CDTF">2014-01-13T16:29:21Z</dcterms:created>
  <dcterms:modified xsi:type="dcterms:W3CDTF">2016-06-02T12:29:11Z</dcterms:modified>
</cp:coreProperties>
</file>