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kiadások" sheetId="3" r:id="rId3"/>
  </sheets>
  <definedNames>
    <definedName name="_xlnm.Print_Titles" localSheetId="2">'kiadások'!$B:$B,'kiadások'!$1:$3</definedName>
  </definedNames>
  <calcPr fullCalcOnLoad="1"/>
</workbook>
</file>

<file path=xl/sharedStrings.xml><?xml version="1.0" encoding="utf-8"?>
<sst xmlns="http://schemas.openxmlformats.org/spreadsheetml/2006/main" count="546" uniqueCount="295">
  <si>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</si>
  <si>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</si>
  <si>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</si>
  <si>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</si>
  <si>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</si>
  <si>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</si>
  <si>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</si>
  <si>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</si>
  <si>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</si>
  <si>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</si>
  <si>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</si>
  <si>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</si>
  <si>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</si>
  <si>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</si>
  <si>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</si>
  <si>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</si>
  <si>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</si>
  <si>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</si>
  <si>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</si>
  <si>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</si>
  <si>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</si>
  <si>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</si>
  <si>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</si>
  <si>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</si>
  <si>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</si>
  <si>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</si>
  <si>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</si>
  <si>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</si>
  <si>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</si>
  <si>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</si>
  <si>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</si>
  <si>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</si>
  <si>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</si>
  <si>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</si>
  <si>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</si>
  <si>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</si>
  <si>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</si>
  <si>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</si>
  <si>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</si>
  <si>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</si>
  <si>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</si>
  <si>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</si>
  <si>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</si>
  <si>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</si>
  <si>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</si>
  <si>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</si>
  <si>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</si>
  <si>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</si>
  <si>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</si>
  <si>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</si>
  <si>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</si>
  <si>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</si>
  <si>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</si>
  <si>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</si>
  <si>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</si>
  <si>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</si>
  <si>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</si>
  <si>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</si>
  <si>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</si>
  <si>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</si>
  <si>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</si>
  <si>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</si>
  <si>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</si>
  <si>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</si>
  <si>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</si>
  <si>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</si>
  <si>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</si>
  <si>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</si>
  <si>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</si>
  <si>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</si>
  <si>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</si>
  <si>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</si>
  <si>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</si>
  <si>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</si>
  <si>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</si>
  <si>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</si>
  <si>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</si>
  <si>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</si>
  <si>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</si>
  <si>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</si>
  <si>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</si>
  <si>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</si>
  <si>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</si>
  <si>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</si>
  <si>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</si>
  <si>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</si>
  <si>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</si>
  <si>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</si>
  <si>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</si>
  <si>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</si>
  <si>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</si>
  <si>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</si>
  <si>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</si>
  <si>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</si>
  <si>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</si>
  <si>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</si>
  <si>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</si>
  <si>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</si>
  <si>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</si>
  <si>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</si>
  <si>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</si>
  <si>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</si>
  <si>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</si>
  <si>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</si>
  <si>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</si>
  <si>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</si>
  <si>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</si>
  <si>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</si>
  <si>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</si>
  <si>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</si>
  <si>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</si>
  <si>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</si>
  <si>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</si>
  <si>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</si>
  <si>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</si>
  <si>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</si>
  <si>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</si>
  <si>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</si>
  <si>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</si>
  <si>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</si>
  <si>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</si>
  <si>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</si>
  <si>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</si>
  <si>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</si>
  <si>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</si>
  <si>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</si>
  <si>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</si>
  <si>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</si>
  <si>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</si>
  <si>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</si>
  <si>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</si>
  <si>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</si>
  <si>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</si>
  <si>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</si>
  <si>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</si>
  <si>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</si>
  <si>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</si>
  <si>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</si>
  <si>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</si>
  <si>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</si>
  <si>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</si>
  <si>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</si>
  <si>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</si>
  <si>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</si>
  <si>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</si>
  <si>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</si>
  <si>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</si>
  <si>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</si>
  <si>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</si>
  <si>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</si>
  <si>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</si>
  <si>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</si>
  <si>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</si>
  <si>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</si>
  <si>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</si>
  <si>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</si>
  <si>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</si>
  <si>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</si>
  <si>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</si>
  <si>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</si>
  <si>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</si>
  <si>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</si>
  <si>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</si>
  <si>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</si>
  <si>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</si>
  <si>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</si>
  <si>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</si>
  <si>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</si>
  <si>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</si>
  <si>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</si>
  <si>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</si>
  <si>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</si>
  <si>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</si>
  <si>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</si>
  <si>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</si>
  <si>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</si>
  <si>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</si>
  <si>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</si>
  <si>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</si>
  <si>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</si>
  <si>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</si>
  <si>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</si>
  <si>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</si>
  <si>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</si>
  <si>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</si>
  <si>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</si>
  <si>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</si>
  <si>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</si>
  <si>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</si>
  <si>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</si>
  <si>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</si>
  <si>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</si>
  <si>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</si>
  <si>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</si>
  <si>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</si>
  <si>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</si>
  <si>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</si>
  <si>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</si>
  <si>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</si>
  <si>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</si>
  <si>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</si>
  <si>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</si>
  <si>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</si>
  <si>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</si>
  <si>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</si>
  <si>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</si>
  <si>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</si>
  <si>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</si>
  <si>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</si>
  <si>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</si>
  <si>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</si>
  <si>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</si>
  <si>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</si>
  <si>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</si>
  <si>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</si>
  <si>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</si>
  <si>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</si>
  <si>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</si>
  <si>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</si>
  <si>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</si>
  <si>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</si>
  <si>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</si>
  <si>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</si>
  <si>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</si>
  <si>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</si>
  <si>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</si>
  <si>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</si>
  <si>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</si>
  <si>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</si>
  <si>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</si>
  <si>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</si>
  <si>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</si>
  <si>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</si>
  <si>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</si>
  <si>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</si>
  <si>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</si>
  <si>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</si>
  <si>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</si>
  <si>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</si>
  <si>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</si>
  <si>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</si>
  <si>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</si>
  <si>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</si>
  <si>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</si>
  <si>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</si>
  <si>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</si>
  <si>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</si>
  <si>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</si>
  <si>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</si>
  <si>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</si>
  <si>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</si>
  <si>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</si>
  <si>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</si>
  <si>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</si>
  <si>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</si>
  <si>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</si>
  <si>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</si>
  <si>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</si>
  <si>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</si>
  <si>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</si>
  <si>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</si>
  <si>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</si>
  <si>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</si>
  <si>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</si>
  <si>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</si>
  <si>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</si>
  <si>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</si>
  <si>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</si>
  <si>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</si>
  <si>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</si>
  <si>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</si>
  <si>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</si>
  <si>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</si>
  <si>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</si>
  <si>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</si>
  <si>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</si>
  <si>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</si>
  <si>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</si>
  <si>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</si>
  <si>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</si>
  <si>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</si>
  <si>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</si>
  <si>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 xml:space="preserve"> Kiadások E-Ft-ban</t>
  </si>
  <si>
    <t>Hozzájárulás jegyző aljegyző béréhez</t>
  </si>
  <si>
    <t>Összes kiadás</t>
  </si>
  <si>
    <t>Hozzájárulás a közös hivatal könyveléséhez,bérszámfejtéséhez</t>
  </si>
  <si>
    <t>terv</t>
  </si>
  <si>
    <t>Ikervári Közös Önkormányzati Hivatal Megyehíd</t>
  </si>
  <si>
    <t>Megyehíd  Kiadások összesen</t>
  </si>
  <si>
    <t xml:space="preserve">kötelező </t>
  </si>
  <si>
    <t>feladat</t>
  </si>
  <si>
    <t>önként</t>
  </si>
  <si>
    <t>vállalt</t>
  </si>
  <si>
    <t>államig.</t>
  </si>
  <si>
    <t>2016.év  2/a.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</si>
</sst>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35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3" fontId="0" fillId="0" borderId="0" xfId="0" applyNumberForma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16" borderId="0" xfId="0" applyFont="1" applyFill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2" t="s">
        <v>7</v>
      </c>
      <c r="B1" s="13"/>
      <c r="C1" s="13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2" t="s">
        <v>184</v>
      </c>
      <c r="B1" s="13"/>
      <c r="C1" s="13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82.00390625" style="0" customWidth="1"/>
  </cols>
  <sheetData>
    <row r="1" spans="1:2" ht="12.75">
      <c r="A1" s="14" t="s">
        <v>287</v>
      </c>
      <c r="B1" s="13"/>
    </row>
    <row r="2" spans="1:6" ht="12.75">
      <c r="A2" s="14" t="s">
        <v>282</v>
      </c>
      <c r="B2" s="13"/>
      <c r="C2" s="8">
        <v>2016</v>
      </c>
      <c r="D2" t="s">
        <v>289</v>
      </c>
      <c r="E2" t="s">
        <v>291</v>
      </c>
      <c r="F2" t="s">
        <v>293</v>
      </c>
    </row>
    <row r="3" spans="1:6" ht="15">
      <c r="A3" s="3"/>
      <c r="B3" s="10" t="s">
        <v>294</v>
      </c>
      <c r="C3" s="8" t="s">
        <v>286</v>
      </c>
      <c r="D3" t="s">
        <v>290</v>
      </c>
      <c r="E3" t="s">
        <v>292</v>
      </c>
      <c r="F3" t="s">
        <v>290</v>
      </c>
    </row>
    <row r="4" spans="1:6" ht="12.75">
      <c r="A4" s="2" t="s">
        <v>1</v>
      </c>
      <c r="B4" s="1" t="s">
        <v>11</v>
      </c>
      <c r="C4" s="11">
        <v>2357</v>
      </c>
      <c r="D4">
        <v>1357</v>
      </c>
      <c r="F4">
        <v>1000</v>
      </c>
    </row>
    <row r="5" spans="1:3" ht="12.75">
      <c r="A5" s="2" t="s">
        <v>2</v>
      </c>
      <c r="B5" s="1" t="s">
        <v>12</v>
      </c>
      <c r="C5" s="11"/>
    </row>
    <row r="6" spans="1:3" ht="12.75">
      <c r="A6" s="2" t="s">
        <v>3</v>
      </c>
      <c r="B6" s="1" t="s">
        <v>13</v>
      </c>
      <c r="C6" s="11"/>
    </row>
    <row r="7" spans="1:3" ht="12.75">
      <c r="A7" s="2" t="s">
        <v>4</v>
      </c>
      <c r="B7" s="1" t="s">
        <v>14</v>
      </c>
      <c r="C7" s="11"/>
    </row>
    <row r="8" spans="1:3" ht="12.75">
      <c r="A8" s="2" t="s">
        <v>15</v>
      </c>
      <c r="B8" s="1" t="s">
        <v>16</v>
      </c>
      <c r="C8" s="11"/>
    </row>
    <row r="9" spans="1:4" ht="12.75">
      <c r="A9" s="2" t="s">
        <v>17</v>
      </c>
      <c r="B9" s="1" t="s">
        <v>18</v>
      </c>
      <c r="C9" s="11">
        <v>185</v>
      </c>
      <c r="D9">
        <v>185</v>
      </c>
    </row>
    <row r="10" spans="1:6" ht="12.75">
      <c r="A10" s="2" t="s">
        <v>19</v>
      </c>
      <c r="B10" s="1" t="s">
        <v>20</v>
      </c>
      <c r="C10" s="11">
        <v>178</v>
      </c>
      <c r="D10">
        <v>89</v>
      </c>
      <c r="F10">
        <v>89</v>
      </c>
    </row>
    <row r="11" spans="1:3" ht="12.75">
      <c r="A11" s="2" t="s">
        <v>5</v>
      </c>
      <c r="B11" s="1" t="s">
        <v>21</v>
      </c>
      <c r="C11" s="11"/>
    </row>
    <row r="12" spans="1:4" ht="12.75">
      <c r="A12" s="2" t="s">
        <v>6</v>
      </c>
      <c r="B12" s="1" t="s">
        <v>22</v>
      </c>
      <c r="C12" s="11">
        <v>184</v>
      </c>
      <c r="D12">
        <v>184</v>
      </c>
    </row>
    <row r="13" spans="1:6" ht="12.75">
      <c r="A13" s="2" t="s">
        <v>23</v>
      </c>
      <c r="B13" s="1" t="s">
        <v>24</v>
      </c>
      <c r="C13" s="11">
        <v>22</v>
      </c>
      <c r="F13">
        <v>22</v>
      </c>
    </row>
    <row r="14" spans="1:3" ht="12.75">
      <c r="A14" s="2" t="s">
        <v>25</v>
      </c>
      <c r="B14" s="1" t="s">
        <v>26</v>
      </c>
      <c r="C14" s="11"/>
    </row>
    <row r="15" spans="1:3" ht="12.75">
      <c r="A15" s="2" t="s">
        <v>27</v>
      </c>
      <c r="B15" s="1" t="s">
        <v>28</v>
      </c>
      <c r="C15" s="11"/>
    </row>
    <row r="16" spans="1:3" ht="12.75">
      <c r="A16" s="2" t="s">
        <v>29</v>
      </c>
      <c r="B16" s="1" t="s">
        <v>30</v>
      </c>
      <c r="C16" s="11"/>
    </row>
    <row r="17" spans="1:6" ht="12.75">
      <c r="A17" s="5" t="s">
        <v>31</v>
      </c>
      <c r="B17" s="9" t="s">
        <v>262</v>
      </c>
      <c r="C17" s="11">
        <f>SUM(C4:C16)</f>
        <v>2926</v>
      </c>
      <c r="D17">
        <v>1815</v>
      </c>
      <c r="F17">
        <v>1111</v>
      </c>
    </row>
    <row r="18" spans="1:3" ht="12.75">
      <c r="A18" s="2" t="s">
        <v>33</v>
      </c>
      <c r="B18" s="1" t="s">
        <v>34</v>
      </c>
      <c r="C18" s="11"/>
    </row>
    <row r="19" spans="1:3" ht="25.5">
      <c r="A19" s="2" t="s">
        <v>35</v>
      </c>
      <c r="B19" s="1" t="s">
        <v>36</v>
      </c>
      <c r="C19" s="11"/>
    </row>
    <row r="20" spans="1:3" ht="12.75">
      <c r="A20" s="2" t="s">
        <v>37</v>
      </c>
      <c r="B20" s="1" t="s">
        <v>38</v>
      </c>
      <c r="C20" s="11"/>
    </row>
    <row r="21" spans="1:3" ht="12.75">
      <c r="A21" s="5" t="s">
        <v>0</v>
      </c>
      <c r="B21" s="9" t="s">
        <v>263</v>
      </c>
      <c r="C21" s="11">
        <f>C18+C19+C20</f>
        <v>0</v>
      </c>
    </row>
    <row r="22" spans="1:6" ht="12.75">
      <c r="A22" s="5" t="s">
        <v>40</v>
      </c>
      <c r="B22" s="9" t="s">
        <v>264</v>
      </c>
      <c r="C22" s="11">
        <f>C17+C21</f>
        <v>2926</v>
      </c>
      <c r="D22">
        <v>1815</v>
      </c>
      <c r="F22">
        <v>1111</v>
      </c>
    </row>
    <row r="23" spans="1:6" ht="25.5">
      <c r="A23" s="5" t="s">
        <v>42</v>
      </c>
      <c r="B23" s="6" t="s">
        <v>43</v>
      </c>
      <c r="C23" s="11">
        <v>770</v>
      </c>
      <c r="D23">
        <v>477</v>
      </c>
      <c r="F23">
        <v>293</v>
      </c>
    </row>
    <row r="24" spans="1:3" ht="12.75">
      <c r="A24" s="2" t="s">
        <v>44</v>
      </c>
      <c r="B24" s="1" t="s">
        <v>45</v>
      </c>
      <c r="C24" s="11"/>
    </row>
    <row r="25" spans="1:6" ht="12.75">
      <c r="A25" s="2" t="s">
        <v>46</v>
      </c>
      <c r="B25" s="1" t="s">
        <v>47</v>
      </c>
      <c r="C25" s="11">
        <v>50</v>
      </c>
      <c r="D25">
        <v>25</v>
      </c>
      <c r="F25">
        <v>25</v>
      </c>
    </row>
    <row r="26" spans="1:3" ht="12.75">
      <c r="A26" s="2" t="s">
        <v>48</v>
      </c>
      <c r="B26" s="1" t="s">
        <v>49</v>
      </c>
      <c r="C26" s="11"/>
    </row>
    <row r="27" spans="1:6" ht="12.75">
      <c r="A27" s="5" t="s">
        <v>50</v>
      </c>
      <c r="B27" s="9" t="s">
        <v>265</v>
      </c>
      <c r="C27" s="11">
        <v>50</v>
      </c>
      <c r="D27">
        <v>25</v>
      </c>
      <c r="F27">
        <v>25</v>
      </c>
    </row>
    <row r="28" spans="1:6" ht="12.75">
      <c r="A28" s="2" t="s">
        <v>52</v>
      </c>
      <c r="B28" s="1" t="s">
        <v>53</v>
      </c>
      <c r="C28" s="11">
        <v>40</v>
      </c>
      <c r="D28">
        <v>20</v>
      </c>
      <c r="F28">
        <v>20</v>
      </c>
    </row>
    <row r="29" spans="1:3" ht="12.75">
      <c r="A29" s="2" t="s">
        <v>54</v>
      </c>
      <c r="B29" s="1" t="s">
        <v>55</v>
      </c>
      <c r="C29" s="11"/>
    </row>
    <row r="30" spans="1:6" ht="12.75">
      <c r="A30" s="5" t="s">
        <v>56</v>
      </c>
      <c r="B30" s="9" t="s">
        <v>266</v>
      </c>
      <c r="C30" s="11">
        <f>C28+C29</f>
        <v>40</v>
      </c>
      <c r="D30">
        <v>20</v>
      </c>
      <c r="F30">
        <v>20</v>
      </c>
    </row>
    <row r="31" spans="1:3" ht="12.75">
      <c r="A31" s="2" t="s">
        <v>58</v>
      </c>
      <c r="B31" s="1" t="s">
        <v>59</v>
      </c>
      <c r="C31" s="11"/>
    </row>
    <row r="32" spans="1:3" ht="12.75">
      <c r="A32" s="2" t="s">
        <v>60</v>
      </c>
      <c r="B32" s="1" t="s">
        <v>61</v>
      </c>
      <c r="C32" s="11"/>
    </row>
    <row r="33" spans="1:3" ht="12.75">
      <c r="A33" s="2" t="s">
        <v>62</v>
      </c>
      <c r="B33" s="1" t="s">
        <v>63</v>
      </c>
      <c r="C33" s="11"/>
    </row>
    <row r="34" spans="1:6" ht="12.75">
      <c r="A34" s="2" t="s">
        <v>64</v>
      </c>
      <c r="B34" s="1" t="s">
        <v>65</v>
      </c>
      <c r="C34" s="11">
        <v>40</v>
      </c>
      <c r="D34">
        <v>20</v>
      </c>
      <c r="F34">
        <v>20</v>
      </c>
    </row>
    <row r="35" spans="1:3" ht="12.75">
      <c r="A35" s="2" t="s">
        <v>66</v>
      </c>
      <c r="B35" s="1" t="s">
        <v>67</v>
      </c>
      <c r="C35" s="11"/>
    </row>
    <row r="36" spans="1:3" ht="12.75">
      <c r="A36" s="2" t="s">
        <v>68</v>
      </c>
      <c r="B36" s="1" t="s">
        <v>69</v>
      </c>
      <c r="C36" s="11"/>
    </row>
    <row r="37" spans="1:6" ht="12.75">
      <c r="A37" s="2" t="s">
        <v>70</v>
      </c>
      <c r="B37" s="1" t="s">
        <v>71</v>
      </c>
      <c r="C37" s="11">
        <v>40</v>
      </c>
      <c r="D37">
        <v>20</v>
      </c>
      <c r="F37">
        <v>20</v>
      </c>
    </row>
    <row r="38" spans="1:6" ht="12.75">
      <c r="A38" s="5" t="s">
        <v>72</v>
      </c>
      <c r="B38" s="9" t="s">
        <v>267</v>
      </c>
      <c r="C38" s="11">
        <f>SUM(C31:C37)</f>
        <v>80</v>
      </c>
      <c r="D38">
        <v>40</v>
      </c>
      <c r="F38">
        <v>40</v>
      </c>
    </row>
    <row r="39" spans="1:3" ht="12.75">
      <c r="A39" s="2" t="s">
        <v>74</v>
      </c>
      <c r="B39" s="1" t="s">
        <v>75</v>
      </c>
      <c r="C39" s="11"/>
    </row>
    <row r="40" spans="1:3" ht="12.75">
      <c r="A40" s="2" t="s">
        <v>76</v>
      </c>
      <c r="B40" s="1" t="s">
        <v>77</v>
      </c>
      <c r="C40" s="11"/>
    </row>
    <row r="41" spans="1:3" ht="12.75">
      <c r="A41" s="5" t="s">
        <v>78</v>
      </c>
      <c r="B41" s="9" t="s">
        <v>268</v>
      </c>
      <c r="C41" s="11">
        <f>C39+C40</f>
        <v>0</v>
      </c>
    </row>
    <row r="42" spans="1:6" ht="12.75">
      <c r="A42" s="2" t="s">
        <v>80</v>
      </c>
      <c r="B42" s="1" t="s">
        <v>81</v>
      </c>
      <c r="C42" s="11">
        <v>45</v>
      </c>
      <c r="D42">
        <v>23</v>
      </c>
      <c r="F42">
        <v>22</v>
      </c>
    </row>
    <row r="43" spans="1:3" ht="12.75">
      <c r="A43" s="2" t="s">
        <v>82</v>
      </c>
      <c r="B43" s="1" t="s">
        <v>83</v>
      </c>
      <c r="C43" s="11"/>
    </row>
    <row r="44" spans="1:3" ht="12.75">
      <c r="A44" s="2" t="s">
        <v>84</v>
      </c>
      <c r="B44" s="1" t="s">
        <v>85</v>
      </c>
      <c r="C44" s="11"/>
    </row>
    <row r="45" spans="1:3" ht="12.75">
      <c r="A45" s="2" t="s">
        <v>86</v>
      </c>
      <c r="B45" s="1" t="s">
        <v>87</v>
      </c>
      <c r="C45" s="11"/>
    </row>
    <row r="46" spans="1:3" ht="12.75">
      <c r="A46" s="2" t="s">
        <v>88</v>
      </c>
      <c r="B46" s="1" t="s">
        <v>89</v>
      </c>
      <c r="C46" s="11"/>
    </row>
    <row r="47" spans="1:6" ht="12.75">
      <c r="A47" s="5" t="s">
        <v>90</v>
      </c>
      <c r="B47" s="9" t="s">
        <v>269</v>
      </c>
      <c r="C47" s="11">
        <f>SUM(C42:C46)</f>
        <v>45</v>
      </c>
      <c r="D47">
        <v>23</v>
      </c>
      <c r="F47">
        <v>22</v>
      </c>
    </row>
    <row r="48" spans="1:6" ht="12.75">
      <c r="A48" s="5" t="s">
        <v>92</v>
      </c>
      <c r="B48" s="9" t="s">
        <v>270</v>
      </c>
      <c r="C48" s="11">
        <f>C27+C30+C38+C41+C47</f>
        <v>215</v>
      </c>
      <c r="D48">
        <v>113</v>
      </c>
      <c r="F48">
        <v>102</v>
      </c>
    </row>
    <row r="49" spans="1:3" ht="12.75" hidden="1">
      <c r="A49" s="2" t="s">
        <v>94</v>
      </c>
      <c r="B49" s="1" t="s">
        <v>95</v>
      </c>
      <c r="C49" s="11"/>
    </row>
    <row r="50" spans="1:3" ht="12.75" hidden="1">
      <c r="A50" s="2" t="s">
        <v>96</v>
      </c>
      <c r="B50" s="1" t="s">
        <v>97</v>
      </c>
      <c r="C50" s="11"/>
    </row>
    <row r="51" spans="1:3" ht="12.75" hidden="1">
      <c r="A51" s="2" t="s">
        <v>98</v>
      </c>
      <c r="B51" s="1" t="s">
        <v>99</v>
      </c>
      <c r="C51" s="11"/>
    </row>
    <row r="52" spans="1:3" ht="12.75" hidden="1">
      <c r="A52" s="2" t="s">
        <v>100</v>
      </c>
      <c r="B52" s="1" t="s">
        <v>101</v>
      </c>
      <c r="C52" s="11"/>
    </row>
    <row r="53" spans="1:3" ht="12.75" hidden="1">
      <c r="A53" s="2" t="s">
        <v>102</v>
      </c>
      <c r="B53" s="1" t="s">
        <v>103</v>
      </c>
      <c r="C53" s="11"/>
    </row>
    <row r="54" spans="1:3" ht="12.75" hidden="1">
      <c r="A54" s="2" t="s">
        <v>104</v>
      </c>
      <c r="B54" s="1" t="s">
        <v>105</v>
      </c>
      <c r="C54" s="11"/>
    </row>
    <row r="55" spans="1:3" ht="12.75" hidden="1">
      <c r="A55" s="2" t="s">
        <v>106</v>
      </c>
      <c r="B55" s="1" t="s">
        <v>107</v>
      </c>
      <c r="C55" s="11"/>
    </row>
    <row r="56" spans="1:3" ht="12.75" hidden="1">
      <c r="A56" s="2" t="s">
        <v>108</v>
      </c>
      <c r="B56" s="1" t="s">
        <v>109</v>
      </c>
      <c r="C56" s="11"/>
    </row>
    <row r="57" spans="1:3" ht="12.75" hidden="1">
      <c r="A57" s="5" t="s">
        <v>110</v>
      </c>
      <c r="B57" s="9" t="s">
        <v>271</v>
      </c>
      <c r="C57" s="11">
        <f>SUM(C49:C56)</f>
        <v>0</v>
      </c>
    </row>
    <row r="58" spans="1:3" ht="12.75" hidden="1">
      <c r="A58" s="2" t="s">
        <v>112</v>
      </c>
      <c r="B58" s="1" t="s">
        <v>113</v>
      </c>
      <c r="C58" s="11"/>
    </row>
    <row r="59" spans="1:3" ht="12.75" hidden="1">
      <c r="A59" s="2" t="s">
        <v>114</v>
      </c>
      <c r="B59" s="1" t="s">
        <v>115</v>
      </c>
      <c r="C59" s="11"/>
    </row>
    <row r="60" spans="1:3" ht="25.5" hidden="1">
      <c r="A60" s="2" t="s">
        <v>116</v>
      </c>
      <c r="B60" s="1" t="s">
        <v>117</v>
      </c>
      <c r="C60" s="11"/>
    </row>
    <row r="61" spans="1:3" ht="25.5" hidden="1">
      <c r="A61" s="2" t="s">
        <v>118</v>
      </c>
      <c r="B61" s="1" t="s">
        <v>119</v>
      </c>
      <c r="C61" s="11"/>
    </row>
    <row r="62" spans="1:3" ht="25.5" hidden="1">
      <c r="A62" s="2" t="s">
        <v>120</v>
      </c>
      <c r="B62" s="1" t="s">
        <v>121</v>
      </c>
      <c r="C62" s="11"/>
    </row>
    <row r="63" spans="1:3" ht="12.75" hidden="1">
      <c r="A63" s="2" t="s">
        <v>122</v>
      </c>
      <c r="B63" s="1" t="s">
        <v>123</v>
      </c>
      <c r="C63" s="11"/>
    </row>
    <row r="64" spans="1:3" ht="25.5" hidden="1">
      <c r="A64" s="2" t="s">
        <v>124</v>
      </c>
      <c r="B64" s="1" t="s">
        <v>125</v>
      </c>
      <c r="C64" s="11"/>
    </row>
    <row r="65" spans="1:3" ht="25.5" hidden="1">
      <c r="A65" s="2" t="s">
        <v>126</v>
      </c>
      <c r="B65" s="1" t="s">
        <v>127</v>
      </c>
      <c r="C65" s="11"/>
    </row>
    <row r="66" spans="1:3" ht="12.75" hidden="1">
      <c r="A66" s="2" t="s">
        <v>128</v>
      </c>
      <c r="B66" s="1" t="s">
        <v>129</v>
      </c>
      <c r="C66" s="11"/>
    </row>
    <row r="67" spans="1:3" ht="12.75" hidden="1">
      <c r="A67" s="2" t="s">
        <v>130</v>
      </c>
      <c r="B67" s="1" t="s">
        <v>131</v>
      </c>
      <c r="C67" s="11"/>
    </row>
    <row r="68" spans="1:3" ht="12.75" hidden="1">
      <c r="A68" s="2" t="s">
        <v>132</v>
      </c>
      <c r="B68" s="1" t="s">
        <v>133</v>
      </c>
      <c r="C68" s="11"/>
    </row>
    <row r="69" spans="1:3" ht="12.75" hidden="1">
      <c r="A69" s="2" t="s">
        <v>134</v>
      </c>
      <c r="B69" s="1" t="s">
        <v>135</v>
      </c>
      <c r="C69" s="11"/>
    </row>
    <row r="70" spans="1:3" ht="12.75" hidden="1">
      <c r="A70" s="5" t="s">
        <v>136</v>
      </c>
      <c r="B70" s="9" t="s">
        <v>272</v>
      </c>
      <c r="C70" s="11">
        <f>SUM(C58:C69)</f>
        <v>0</v>
      </c>
    </row>
    <row r="71" spans="1:3" ht="12.75" hidden="1">
      <c r="A71" s="2" t="s">
        <v>138</v>
      </c>
      <c r="B71" s="1" t="s">
        <v>139</v>
      </c>
      <c r="C71" s="11"/>
    </row>
    <row r="72" spans="1:3" ht="12.75" hidden="1">
      <c r="A72" s="2" t="s">
        <v>140</v>
      </c>
      <c r="B72" s="1" t="s">
        <v>141</v>
      </c>
      <c r="C72" s="11"/>
    </row>
    <row r="73" spans="1:3" ht="12.75" hidden="1">
      <c r="A73" s="2" t="s">
        <v>142</v>
      </c>
      <c r="B73" s="1" t="s">
        <v>143</v>
      </c>
      <c r="C73" s="11"/>
    </row>
    <row r="74" spans="1:3" ht="12.75" hidden="1">
      <c r="A74" s="2" t="s">
        <v>144</v>
      </c>
      <c r="B74" s="1" t="s">
        <v>145</v>
      </c>
      <c r="C74" s="11"/>
    </row>
    <row r="75" spans="1:3" ht="12.75" hidden="1">
      <c r="A75" s="2" t="s">
        <v>146</v>
      </c>
      <c r="B75" s="1" t="s">
        <v>147</v>
      </c>
      <c r="C75" s="11"/>
    </row>
    <row r="76" spans="1:3" ht="12.75" hidden="1">
      <c r="A76" s="2" t="s">
        <v>148</v>
      </c>
      <c r="B76" s="1" t="s">
        <v>149</v>
      </c>
      <c r="C76" s="11"/>
    </row>
    <row r="77" spans="1:3" ht="12.75" hidden="1">
      <c r="A77" s="2" t="s">
        <v>150</v>
      </c>
      <c r="B77" s="1" t="s">
        <v>151</v>
      </c>
      <c r="C77" s="11"/>
    </row>
    <row r="78" spans="1:3" ht="12.75" hidden="1">
      <c r="A78" s="5" t="s">
        <v>152</v>
      </c>
      <c r="B78" s="9" t="s">
        <v>273</v>
      </c>
      <c r="C78" s="11">
        <f>SUM(C71:C77)</f>
        <v>0</v>
      </c>
    </row>
    <row r="79" spans="1:3" ht="12.75" hidden="1">
      <c r="A79" s="2" t="s">
        <v>154</v>
      </c>
      <c r="B79" s="1" t="s">
        <v>155</v>
      </c>
      <c r="C79" s="11"/>
    </row>
    <row r="80" spans="1:3" ht="12.75" hidden="1">
      <c r="A80" s="2" t="s">
        <v>156</v>
      </c>
      <c r="B80" s="1" t="s">
        <v>157</v>
      </c>
      <c r="C80" s="11"/>
    </row>
    <row r="81" spans="1:3" ht="12.75" hidden="1">
      <c r="A81" s="2" t="s">
        <v>158</v>
      </c>
      <c r="B81" s="1" t="s">
        <v>159</v>
      </c>
      <c r="C81" s="11"/>
    </row>
    <row r="82" spans="1:3" ht="12.75" hidden="1">
      <c r="A82" s="2" t="s">
        <v>160</v>
      </c>
      <c r="B82" s="1" t="s">
        <v>161</v>
      </c>
      <c r="C82" s="11"/>
    </row>
    <row r="83" spans="1:3" ht="12.75" hidden="1">
      <c r="A83" s="5" t="s">
        <v>162</v>
      </c>
      <c r="B83" s="9" t="s">
        <v>274</v>
      </c>
      <c r="C83" s="11">
        <f>SUM(C79:C82)</f>
        <v>0</v>
      </c>
    </row>
    <row r="84" spans="1:3" ht="25.5" hidden="1">
      <c r="A84" s="2" t="s">
        <v>164</v>
      </c>
      <c r="B84" s="1" t="s">
        <v>165</v>
      </c>
      <c r="C84" s="11"/>
    </row>
    <row r="85" spans="1:3" ht="25.5" hidden="1">
      <c r="A85" s="2" t="s">
        <v>166</v>
      </c>
      <c r="B85" s="1" t="s">
        <v>167</v>
      </c>
      <c r="C85" s="11"/>
    </row>
    <row r="86" spans="1:3" ht="25.5" hidden="1">
      <c r="A86" s="2" t="s">
        <v>168</v>
      </c>
      <c r="B86" s="1" t="s">
        <v>169</v>
      </c>
      <c r="C86" s="11"/>
    </row>
    <row r="87" spans="1:3" ht="12.75" hidden="1">
      <c r="A87" s="2" t="s">
        <v>170</v>
      </c>
      <c r="B87" s="1" t="s">
        <v>171</v>
      </c>
      <c r="C87" s="11"/>
    </row>
    <row r="88" spans="1:3" ht="25.5" hidden="1">
      <c r="A88" s="2" t="s">
        <v>172</v>
      </c>
      <c r="B88" s="1" t="s">
        <v>173</v>
      </c>
      <c r="C88" s="11"/>
    </row>
    <row r="89" spans="1:3" ht="25.5" hidden="1">
      <c r="A89" s="2" t="s">
        <v>174</v>
      </c>
      <c r="B89" s="1" t="s">
        <v>175</v>
      </c>
      <c r="C89" s="11"/>
    </row>
    <row r="90" spans="1:3" ht="12.75" hidden="1">
      <c r="A90" s="2" t="s">
        <v>176</v>
      </c>
      <c r="B90" s="1" t="s">
        <v>177</v>
      </c>
      <c r="C90" s="11"/>
    </row>
    <row r="91" spans="1:3" ht="12.75" hidden="1">
      <c r="A91" s="2" t="s">
        <v>178</v>
      </c>
      <c r="B91" s="1" t="s">
        <v>179</v>
      </c>
      <c r="C91" s="11"/>
    </row>
    <row r="92" spans="1:3" ht="12.75" hidden="1">
      <c r="A92" s="5" t="s">
        <v>180</v>
      </c>
      <c r="B92" s="9" t="s">
        <v>275</v>
      </c>
      <c r="C92" s="11">
        <f>SUM(C84:C91)</f>
        <v>0</v>
      </c>
    </row>
    <row r="93" spans="1:3" ht="12.75" hidden="1">
      <c r="A93" s="5" t="s">
        <v>182</v>
      </c>
      <c r="B93" s="9" t="s">
        <v>276</v>
      </c>
      <c r="C93" s="11">
        <f>C22+C23+C48+C57+C70+C78+C83+C92</f>
        <v>3911</v>
      </c>
    </row>
    <row r="94" spans="1:3" ht="12.75" hidden="1">
      <c r="A94" s="2" t="s">
        <v>1</v>
      </c>
      <c r="B94" s="1" t="s">
        <v>244</v>
      </c>
      <c r="C94" s="11"/>
    </row>
    <row r="95" spans="1:3" ht="12.75" hidden="1">
      <c r="A95" s="2" t="s">
        <v>2</v>
      </c>
      <c r="B95" s="1" t="s">
        <v>245</v>
      </c>
      <c r="C95" s="11"/>
    </row>
    <row r="96" spans="1:3" ht="12.75" hidden="1">
      <c r="A96" s="2" t="s">
        <v>3</v>
      </c>
      <c r="B96" s="1" t="s">
        <v>246</v>
      </c>
      <c r="C96" s="11"/>
    </row>
    <row r="97" spans="1:3" ht="12.75" hidden="1">
      <c r="A97" s="5" t="s">
        <v>4</v>
      </c>
      <c r="B97" s="9" t="s">
        <v>277</v>
      </c>
      <c r="C97" s="11">
        <f>C94+C95+C96</f>
        <v>0</v>
      </c>
    </row>
    <row r="98" spans="1:3" ht="12.75" hidden="1">
      <c r="A98" s="2" t="s">
        <v>15</v>
      </c>
      <c r="B98" s="1" t="s">
        <v>247</v>
      </c>
      <c r="C98" s="11"/>
    </row>
    <row r="99" spans="1:3" ht="12.75" hidden="1">
      <c r="A99" s="2" t="s">
        <v>17</v>
      </c>
      <c r="B99" s="1" t="s">
        <v>248</v>
      </c>
      <c r="C99" s="11"/>
    </row>
    <row r="100" spans="1:3" ht="12.75" hidden="1">
      <c r="A100" s="2" t="s">
        <v>19</v>
      </c>
      <c r="B100" s="1" t="s">
        <v>249</v>
      </c>
      <c r="C100" s="11"/>
    </row>
    <row r="101" spans="1:3" ht="12.75" hidden="1">
      <c r="A101" s="2" t="s">
        <v>5</v>
      </c>
      <c r="B101" s="1" t="s">
        <v>250</v>
      </c>
      <c r="C101" s="11"/>
    </row>
    <row r="102" spans="1:3" ht="12.75" hidden="1">
      <c r="A102" s="5" t="s">
        <v>6</v>
      </c>
      <c r="B102" s="9" t="s">
        <v>278</v>
      </c>
      <c r="C102" s="11">
        <f>C98+C99+C100+C101</f>
        <v>0</v>
      </c>
    </row>
    <row r="103" spans="1:3" ht="12.75" hidden="1">
      <c r="A103" s="2" t="s">
        <v>23</v>
      </c>
      <c r="B103" s="1" t="s">
        <v>251</v>
      </c>
      <c r="C103" s="11"/>
    </row>
    <row r="104" spans="1:3" ht="12.75" hidden="1">
      <c r="A104" s="2" t="s">
        <v>25</v>
      </c>
      <c r="B104" s="1" t="s">
        <v>252</v>
      </c>
      <c r="C104" s="11"/>
    </row>
    <row r="105" spans="1:3" ht="12.75" hidden="1">
      <c r="A105" s="2" t="s">
        <v>27</v>
      </c>
      <c r="B105" s="1" t="s">
        <v>253</v>
      </c>
      <c r="C105" s="11"/>
    </row>
    <row r="106" spans="1:3" ht="12.75" hidden="1">
      <c r="A106" s="2" t="s">
        <v>29</v>
      </c>
      <c r="B106" s="1" t="s">
        <v>254</v>
      </c>
      <c r="C106" s="11"/>
    </row>
    <row r="107" spans="1:3" ht="12.75" hidden="1">
      <c r="A107" s="2" t="s">
        <v>31</v>
      </c>
      <c r="B107" s="1" t="s">
        <v>255</v>
      </c>
      <c r="C107" s="11"/>
    </row>
    <row r="108" spans="1:3" ht="12.75" hidden="1">
      <c r="A108" s="2" t="s">
        <v>33</v>
      </c>
      <c r="B108" s="1" t="s">
        <v>256</v>
      </c>
      <c r="C108" s="11"/>
    </row>
    <row r="109" spans="1:3" ht="12.75" hidden="1">
      <c r="A109" s="5" t="s">
        <v>35</v>
      </c>
      <c r="B109" s="9" t="s">
        <v>279</v>
      </c>
      <c r="C109" s="11">
        <f>C97+C102+C103+C104+C105+C106+C107+C108</f>
        <v>0</v>
      </c>
    </row>
    <row r="110" spans="1:3" ht="12.75" hidden="1">
      <c r="A110" s="2" t="s">
        <v>37</v>
      </c>
      <c r="B110" s="1" t="s">
        <v>257</v>
      </c>
      <c r="C110" s="11"/>
    </row>
    <row r="111" spans="1:3" ht="12.75" hidden="1">
      <c r="A111" s="2" t="s">
        <v>0</v>
      </c>
      <c r="B111" s="1" t="s">
        <v>258</v>
      </c>
      <c r="C111" s="11"/>
    </row>
    <row r="112" spans="1:3" ht="12.75" hidden="1">
      <c r="A112" s="2" t="s">
        <v>40</v>
      </c>
      <c r="B112" s="1" t="s">
        <v>259</v>
      </c>
      <c r="C112" s="11"/>
    </row>
    <row r="113" spans="1:3" ht="12.75" hidden="1">
      <c r="A113" s="2" t="s">
        <v>42</v>
      </c>
      <c r="B113" s="1" t="s">
        <v>260</v>
      </c>
      <c r="C113" s="11"/>
    </row>
    <row r="114" spans="1:3" ht="12.75" hidden="1">
      <c r="A114" s="5" t="s">
        <v>44</v>
      </c>
      <c r="B114" s="9" t="s">
        <v>280</v>
      </c>
      <c r="C114" s="11">
        <f>C110+C111+C112+C113</f>
        <v>0</v>
      </c>
    </row>
    <row r="115" spans="1:3" ht="12.75" hidden="1">
      <c r="A115" s="2" t="s">
        <v>46</v>
      </c>
      <c r="B115" s="1" t="s">
        <v>261</v>
      </c>
      <c r="C115" s="11"/>
    </row>
    <row r="116" spans="1:3" ht="12.75" hidden="1">
      <c r="A116" s="5" t="s">
        <v>48</v>
      </c>
      <c r="B116" s="9" t="s">
        <v>281</v>
      </c>
      <c r="C116" s="11">
        <f>C109+C114+C115</f>
        <v>0</v>
      </c>
    </row>
    <row r="117" spans="2:6" ht="12.75">
      <c r="B117" s="9" t="s">
        <v>288</v>
      </c>
      <c r="C117" s="11">
        <f>C93+C116</f>
        <v>3911</v>
      </c>
      <c r="D117">
        <v>2405</v>
      </c>
      <c r="F117">
        <v>1506</v>
      </c>
    </row>
    <row r="118" spans="2:6" ht="12.75">
      <c r="B118" s="9" t="s">
        <v>283</v>
      </c>
      <c r="C118" s="11">
        <v>1130</v>
      </c>
      <c r="D118">
        <v>565</v>
      </c>
      <c r="F118">
        <v>565</v>
      </c>
    </row>
    <row r="119" spans="2:4" ht="12.75">
      <c r="B119" s="9" t="s">
        <v>285</v>
      </c>
      <c r="C119" s="11">
        <v>66</v>
      </c>
      <c r="D119">
        <v>66</v>
      </c>
    </row>
    <row r="120" spans="2:3" ht="12.75">
      <c r="B120" s="9"/>
      <c r="C120" s="11"/>
    </row>
    <row r="121" spans="2:6" ht="12.75">
      <c r="B121" s="9" t="s">
        <v>284</v>
      </c>
      <c r="C121" s="11">
        <f>C117+C118+C119+C120</f>
        <v>5107</v>
      </c>
      <c r="D121">
        <v>3036</v>
      </c>
      <c r="F121">
        <v>2071</v>
      </c>
    </row>
    <row r="122" ht="12.75">
      <c r="C122" s="11"/>
    </row>
    <row r="123" ht="12.75">
      <c r="C123" s="11"/>
    </row>
  </sheetData>
  <sheetProtection/>
  <mergeCells count="2">
    <mergeCell ref="A1:B1"/>
    <mergeCell ref="A2:B2"/>
  </mergeCells>
  <printOptions gridLines="1"/>
  <pageMargins left="0.2755905511811024" right="0.35433070866141736" top="0.3" bottom="0.28" header="0.15" footer="0.17"/>
  <pageSetup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2016-02-12T10:33:15Z</cp:lastPrinted>
  <dcterms:created xsi:type="dcterms:W3CDTF">2014-01-13T16:29:21Z</dcterms:created>
  <dcterms:modified xsi:type="dcterms:W3CDTF">2016-03-22T14:28:53Z</dcterms:modified>
  <cp:category/>
  <cp:version/>
  <cp:contentType/>
  <cp:contentStatus/>
</cp:coreProperties>
</file>