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activeTab="0"/>
  </bookViews>
  <sheets>
    <sheet name="kiemelt ei" sheetId="1" r:id="rId1"/>
  </sheets>
  <definedNames>
    <definedName name="_xlnm.Print_Area" localSheetId="0">'kiemelt ei'!$A$1:$G$26</definedName>
  </definedNames>
  <calcPr fullCalcOnLoad="1"/>
</workbook>
</file>

<file path=xl/sharedStrings.xml><?xml version="1.0" encoding="utf-8"?>
<sst xmlns="http://schemas.openxmlformats.org/spreadsheetml/2006/main" count="30" uniqueCount="30">
  <si>
    <t>Sárbogárdi Polgármesteri Hivatal</t>
  </si>
  <si>
    <t>Sárbogárd Város Önkormányzat</t>
  </si>
  <si>
    <t>Madarász József Városi Könyvtár</t>
  </si>
  <si>
    <t>Sárbogárdi Zengő Óvoda</t>
  </si>
  <si>
    <t>Összesen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</si>
  <si>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</si>
  <si>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</si>
  <si>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</si>
  <si>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</si>
  <si>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</si>
  <si>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</si>
  <si>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</si>
  <si>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</si>
  <si>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</si>
  <si>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</si>
  <si>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</si>
  <si>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</si>
  <si>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</si>
  <si>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</si>
  <si>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</si>
  <si>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</si>
  <si>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</si>
  <si>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</si>
  <si>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</si>
  <si>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eFt</t>
  </si>
  <si>
    <t>Az egységes rovatrend szerint a kiemelt kiadási és bevételi előirányzatok jogcímenként</t>
  </si>
  <si>
    <t>KIADÁSOK ÖSSZESEN (K1-9)</t>
  </si>
  <si>
    <t>BEVÉTELEK ÖSSZESEN (B1-8)</t>
  </si>
  <si>
    <t>Sárbogárd Város önkormányzatának 2015. évi költségvetése</t>
  </si>
  <si>
    <t>Sárbogárdi Hársfavirág Bőlcsöde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</si>
</sst>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5">
    <font>
      <sz val="11"/>
      <color indexed="8"/>
      <name val="Calibri"/>
      <family val="2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11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0" fontId="0" fillId="0" borderId="0" xfId="0" applyAlignment="1">
      <alignment horizontal="right"/>
    </xf>
    <xf numFmtId="173" fontId="3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1" fillId="11" borderId="10" xfId="0" applyNumberFormat="1" applyFont="1" applyFill="1" applyBorder="1" applyAlignment="1">
      <alignment/>
    </xf>
    <xf numFmtId="173" fontId="3" fillId="0" borderId="0" xfId="0" applyNumberFormat="1" applyFont="1" applyAlignment="1">
      <alignment/>
    </xf>
    <xf numFmtId="173" fontId="3" fillId="0" borderId="1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3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PageLayoutView="0" workbookViewId="0" topLeftCell="A1">
      <selection activeCell="G25" sqref="A1:G25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7.00390625" style="0" customWidth="1"/>
    <col min="7" max="7" width="13.28125" style="0" customWidth="1"/>
  </cols>
  <sheetData>
    <row r="1" spans="1:7" ht="36" customHeight="1">
      <c r="A1" s="15" t="s">
        <v>28</v>
      </c>
      <c r="B1" s="16"/>
      <c r="C1" s="16"/>
      <c r="D1" s="16"/>
      <c r="E1" s="16"/>
      <c r="F1" s="16"/>
      <c r="G1" s="16"/>
    </row>
    <row r="2" spans="1:7" ht="24" customHeight="1">
      <c r="A2" s="17" t="s">
        <v>25</v>
      </c>
      <c r="B2" s="16"/>
      <c r="C2" s="16"/>
      <c r="D2" s="16"/>
      <c r="E2" s="16"/>
      <c r="F2" s="16"/>
      <c r="G2" s="16"/>
    </row>
    <row r="3" ht="15">
      <c r="G3" s="8" t="s">
        <v>24</v>
      </c>
    </row>
    <row r="4" spans="1:12" ht="60">
      <c r="A4" s="2"/>
      <c r="B4" s="6" t="s">
        <v>29</v>
      </c>
      <c r="C4" s="6" t="s">
        <v>2</v>
      </c>
      <c r="D4" s="6" t="s">
        <v>3</v>
      </c>
      <c r="E4" s="6" t="s">
        <v>0</v>
      </c>
      <c r="F4" s="6" t="s">
        <v>1</v>
      </c>
      <c r="G4" s="3" t="s">
        <v>4</v>
      </c>
      <c r="H4" s="1"/>
      <c r="I4" s="1"/>
      <c r="J4" s="1"/>
      <c r="K4" s="1"/>
      <c r="L4" s="1"/>
    </row>
    <row r="5" spans="1:12" ht="15">
      <c r="A5" s="7" t="s">
        <v>6</v>
      </c>
      <c r="B5" s="9">
        <v>12925</v>
      </c>
      <c r="C5" s="9">
        <v>13807</v>
      </c>
      <c r="D5" s="9">
        <v>169947</v>
      </c>
      <c r="E5" s="9">
        <v>115382</v>
      </c>
      <c r="F5" s="9">
        <v>58244</v>
      </c>
      <c r="G5" s="9">
        <f aca="true" t="shared" si="0" ref="G5:G11">SUM(B5:F5)</f>
        <v>370305</v>
      </c>
      <c r="H5" s="1"/>
      <c r="I5" s="1"/>
      <c r="J5" s="1"/>
      <c r="K5" s="1"/>
      <c r="L5" s="1"/>
    </row>
    <row r="6" spans="1:12" ht="15">
      <c r="A6" s="3" t="s">
        <v>7</v>
      </c>
      <c r="B6" s="9">
        <v>3543</v>
      </c>
      <c r="C6" s="9">
        <v>3757</v>
      </c>
      <c r="D6" s="9">
        <v>48877</v>
      </c>
      <c r="E6" s="9">
        <v>33230</v>
      </c>
      <c r="F6" s="9">
        <v>13800</v>
      </c>
      <c r="G6" s="9">
        <f t="shared" si="0"/>
        <v>103207</v>
      </c>
      <c r="H6" s="1"/>
      <c r="I6" s="1"/>
      <c r="J6" s="1"/>
      <c r="K6" s="1"/>
      <c r="L6" s="1"/>
    </row>
    <row r="7" spans="1:12" ht="15">
      <c r="A7" s="3" t="s">
        <v>8</v>
      </c>
      <c r="B7" s="9">
        <v>5903</v>
      </c>
      <c r="C7" s="9">
        <v>12132</v>
      </c>
      <c r="D7" s="9">
        <v>104695</v>
      </c>
      <c r="E7" s="9">
        <v>44373</v>
      </c>
      <c r="F7" s="9">
        <v>309448</v>
      </c>
      <c r="G7" s="9">
        <f t="shared" si="0"/>
        <v>476551</v>
      </c>
      <c r="H7" s="1"/>
      <c r="I7" s="1"/>
      <c r="J7" s="1"/>
      <c r="K7" s="1"/>
      <c r="L7" s="1"/>
    </row>
    <row r="8" spans="1:12" ht="15">
      <c r="A8" s="3" t="s">
        <v>9</v>
      </c>
      <c r="B8" s="9"/>
      <c r="C8" s="9"/>
      <c r="D8" s="9"/>
      <c r="E8" s="9"/>
      <c r="F8" s="9">
        <v>88210</v>
      </c>
      <c r="G8" s="9">
        <f t="shared" si="0"/>
        <v>88210</v>
      </c>
      <c r="H8" s="1"/>
      <c r="I8" s="1"/>
      <c r="J8" s="1"/>
      <c r="K8" s="1"/>
      <c r="L8" s="1"/>
    </row>
    <row r="9" spans="1:12" ht="15">
      <c r="A9" s="3" t="s">
        <v>10</v>
      </c>
      <c r="B9" s="9"/>
      <c r="C9" s="9"/>
      <c r="D9" s="9"/>
      <c r="E9" s="9"/>
      <c r="F9" s="9">
        <v>339268</v>
      </c>
      <c r="G9" s="9">
        <f>F9-B16-C16-D16-E16</f>
        <v>339268</v>
      </c>
      <c r="H9" s="1"/>
      <c r="I9" s="1"/>
      <c r="J9" s="1"/>
      <c r="K9" s="1"/>
      <c r="L9" s="1"/>
    </row>
    <row r="10" spans="1:12" ht="15">
      <c r="A10" s="3" t="s">
        <v>11</v>
      </c>
      <c r="B10" s="9"/>
      <c r="C10" s="9">
        <v>900</v>
      </c>
      <c r="D10" s="9">
        <v>230</v>
      </c>
      <c r="E10" s="9">
        <v>2907</v>
      </c>
      <c r="F10" s="9">
        <v>35110</v>
      </c>
      <c r="G10" s="9">
        <f t="shared" si="0"/>
        <v>39147</v>
      </c>
      <c r="H10" s="1"/>
      <c r="I10" s="1"/>
      <c r="J10" s="1"/>
      <c r="K10" s="1"/>
      <c r="L10" s="1"/>
    </row>
    <row r="11" spans="1:12" ht="15">
      <c r="A11" s="3" t="s">
        <v>12</v>
      </c>
      <c r="B11" s="9"/>
      <c r="C11" s="9"/>
      <c r="D11" s="9"/>
      <c r="E11" s="9"/>
      <c r="F11" s="9">
        <v>23960</v>
      </c>
      <c r="G11" s="9">
        <f t="shared" si="0"/>
        <v>23960</v>
      </c>
      <c r="H11" s="1"/>
      <c r="I11" s="1"/>
      <c r="J11" s="1"/>
      <c r="K11" s="1"/>
      <c r="L11" s="1"/>
    </row>
    <row r="12" spans="1:12" ht="15">
      <c r="A12" s="3" t="s">
        <v>13</v>
      </c>
      <c r="B12" s="9"/>
      <c r="C12" s="9"/>
      <c r="D12" s="9"/>
      <c r="E12" s="9"/>
      <c r="F12" s="9">
        <v>3380</v>
      </c>
      <c r="G12" s="9">
        <f>F12-C17-E17</f>
        <v>3380</v>
      </c>
      <c r="H12" s="1"/>
      <c r="I12" s="1"/>
      <c r="J12" s="1"/>
      <c r="K12" s="1"/>
      <c r="L12" s="1"/>
    </row>
    <row r="13" spans="1:12" ht="15">
      <c r="A13" s="4" t="s">
        <v>5</v>
      </c>
      <c r="B13" s="10">
        <f aca="true" t="shared" si="1" ref="B13:G13">SUM(B5:B12)</f>
        <v>22371</v>
      </c>
      <c r="C13" s="10">
        <f t="shared" si="1"/>
        <v>30596</v>
      </c>
      <c r="D13" s="10">
        <f t="shared" si="1"/>
        <v>323749</v>
      </c>
      <c r="E13" s="10">
        <f t="shared" si="1"/>
        <v>195892</v>
      </c>
      <c r="F13" s="10">
        <f t="shared" si="1"/>
        <v>871420</v>
      </c>
      <c r="G13" s="11">
        <f t="shared" si="1"/>
        <v>1444028</v>
      </c>
      <c r="H13" s="1"/>
      <c r="I13" s="1"/>
      <c r="J13" s="1"/>
      <c r="K13" s="1"/>
      <c r="L13" s="1"/>
    </row>
    <row r="14" spans="1:12" ht="15">
      <c r="A14" s="4" t="s">
        <v>14</v>
      </c>
      <c r="B14" s="9"/>
      <c r="C14" s="9"/>
      <c r="D14" s="9"/>
      <c r="E14" s="9"/>
      <c r="F14" s="9">
        <f>SUM(B24+C24+D24+E24)</f>
        <v>533106</v>
      </c>
      <c r="G14" s="9"/>
      <c r="H14" s="1"/>
      <c r="I14" s="1"/>
      <c r="J14" s="1"/>
      <c r="K14" s="1"/>
      <c r="L14" s="1"/>
    </row>
    <row r="15" spans="1:12" ht="15">
      <c r="A15" s="5" t="s">
        <v>26</v>
      </c>
      <c r="B15" s="12">
        <f>SUM(B13)</f>
        <v>22371</v>
      </c>
      <c r="C15" s="12">
        <f>SUM(C13)</f>
        <v>30596</v>
      </c>
      <c r="D15" s="12">
        <f>SUM(D13:D14)</f>
        <v>323749</v>
      </c>
      <c r="E15" s="12">
        <f>SUM(E13:E14)</f>
        <v>195892</v>
      </c>
      <c r="F15" s="12">
        <f>SUM(F13:F14)</f>
        <v>1404526</v>
      </c>
      <c r="G15" s="12">
        <f>SUM(G13,G14)</f>
        <v>1444028</v>
      </c>
      <c r="H15" s="1"/>
      <c r="I15" s="1"/>
      <c r="J15" s="1"/>
      <c r="K15" s="1"/>
      <c r="L15" s="1"/>
    </row>
    <row r="16" spans="1:12" ht="15">
      <c r="A16" s="3" t="s">
        <v>16</v>
      </c>
      <c r="B16" s="9"/>
      <c r="C16" s="9"/>
      <c r="D16" s="9"/>
      <c r="E16" s="9"/>
      <c r="F16" s="9">
        <v>892594</v>
      </c>
      <c r="G16" s="9">
        <f>SUM(F16)</f>
        <v>892594</v>
      </c>
      <c r="H16" s="1"/>
      <c r="I16" s="1"/>
      <c r="J16" s="1"/>
      <c r="K16" s="1"/>
      <c r="L16" s="1"/>
    </row>
    <row r="17" spans="1:12" ht="15">
      <c r="A17" s="3" t="s">
        <v>17</v>
      </c>
      <c r="B17" s="9"/>
      <c r="C17" s="9"/>
      <c r="D17" s="9"/>
      <c r="E17" s="9"/>
      <c r="F17" s="9">
        <v>15000</v>
      </c>
      <c r="G17" s="9">
        <f>F17</f>
        <v>15000</v>
      </c>
      <c r="H17" s="1"/>
      <c r="I17" s="1"/>
      <c r="J17" s="1"/>
      <c r="K17" s="1"/>
      <c r="L17" s="1"/>
    </row>
    <row r="18" spans="1:12" ht="15">
      <c r="A18" s="3" t="s">
        <v>18</v>
      </c>
      <c r="B18" s="9"/>
      <c r="C18" s="9"/>
      <c r="D18" s="9"/>
      <c r="E18" s="9">
        <v>150</v>
      </c>
      <c r="F18" s="9">
        <v>282905</v>
      </c>
      <c r="G18" s="9">
        <f>SUM(E18:F18)</f>
        <v>283055</v>
      </c>
      <c r="H18" s="1"/>
      <c r="I18" s="1"/>
      <c r="J18" s="1"/>
      <c r="K18" s="1"/>
      <c r="L18" s="1"/>
    </row>
    <row r="19" spans="1:12" ht="15">
      <c r="A19" s="3" t="s">
        <v>19</v>
      </c>
      <c r="B19" s="9">
        <v>1892</v>
      </c>
      <c r="C19" s="9">
        <v>2615</v>
      </c>
      <c r="D19" s="9">
        <v>22818</v>
      </c>
      <c r="E19" s="9">
        <v>12027</v>
      </c>
      <c r="F19" s="9">
        <v>94412</v>
      </c>
      <c r="G19" s="9">
        <f>SUM(B19:F19)</f>
        <v>133764</v>
      </c>
      <c r="H19" s="1"/>
      <c r="I19" s="1"/>
      <c r="J19" s="1"/>
      <c r="K19" s="1"/>
      <c r="L19" s="1"/>
    </row>
    <row r="20" spans="1:12" ht="15">
      <c r="A20" s="3" t="s">
        <v>20</v>
      </c>
      <c r="B20" s="9"/>
      <c r="C20" s="9"/>
      <c r="D20" s="9"/>
      <c r="E20" s="9"/>
      <c r="F20" s="9">
        <v>10808</v>
      </c>
      <c r="G20" s="9">
        <f>SUM(B20:F20)</f>
        <v>10808</v>
      </c>
      <c r="H20" s="1"/>
      <c r="I20" s="1"/>
      <c r="J20" s="1"/>
      <c r="K20" s="1"/>
      <c r="L20" s="1"/>
    </row>
    <row r="21" spans="1:12" ht="15">
      <c r="A21" s="3" t="s">
        <v>21</v>
      </c>
      <c r="B21" s="9"/>
      <c r="C21" s="9"/>
      <c r="D21" s="9"/>
      <c r="E21" s="9"/>
      <c r="F21" s="9"/>
      <c r="G21" s="9">
        <f>SUM(B21:F21)</f>
        <v>0</v>
      </c>
      <c r="H21" s="1"/>
      <c r="I21" s="1"/>
      <c r="J21" s="1"/>
      <c r="K21" s="1"/>
      <c r="L21" s="1"/>
    </row>
    <row r="22" spans="1:12" ht="15">
      <c r="A22" s="3" t="s">
        <v>22</v>
      </c>
      <c r="B22" s="9"/>
      <c r="C22" s="9"/>
      <c r="D22" s="9"/>
      <c r="E22" s="9"/>
      <c r="F22" s="9">
        <v>4000</v>
      </c>
      <c r="G22" s="9">
        <f>SUM(B22:F22)</f>
        <v>4000</v>
      </c>
      <c r="H22" s="1"/>
      <c r="I22" s="1"/>
      <c r="J22" s="1"/>
      <c r="K22" s="1"/>
      <c r="L22" s="1"/>
    </row>
    <row r="23" spans="1:12" ht="15">
      <c r="A23" s="4" t="s">
        <v>15</v>
      </c>
      <c r="B23" s="10">
        <f aca="true" t="shared" si="2" ref="B23:G23">SUM(B16:B22)</f>
        <v>1892</v>
      </c>
      <c r="C23" s="10">
        <f t="shared" si="2"/>
        <v>2615</v>
      </c>
      <c r="D23" s="10">
        <f t="shared" si="2"/>
        <v>22818</v>
      </c>
      <c r="E23" s="10">
        <f t="shared" si="2"/>
        <v>12177</v>
      </c>
      <c r="F23" s="10">
        <f t="shared" si="2"/>
        <v>1299719</v>
      </c>
      <c r="G23" s="10">
        <f t="shared" si="2"/>
        <v>1339221</v>
      </c>
      <c r="H23" s="1"/>
      <c r="I23" s="1"/>
      <c r="J23" s="1"/>
      <c r="K23" s="1"/>
      <c r="L23" s="1"/>
    </row>
    <row r="24" spans="1:12" ht="15">
      <c r="A24" s="4" t="s">
        <v>23</v>
      </c>
      <c r="B24" s="9">
        <v>20479</v>
      </c>
      <c r="C24" s="9">
        <v>27981</v>
      </c>
      <c r="D24" s="9">
        <v>300931</v>
      </c>
      <c r="E24" s="9">
        <v>183715</v>
      </c>
      <c r="F24" s="14">
        <v>104807</v>
      </c>
      <c r="G24" s="11">
        <f>SUM(F24)</f>
        <v>104807</v>
      </c>
      <c r="H24" s="1"/>
      <c r="I24" s="1"/>
      <c r="J24" s="1"/>
      <c r="K24" s="1"/>
      <c r="L24" s="1"/>
    </row>
    <row r="25" spans="1:12" ht="15">
      <c r="A25" s="5" t="s">
        <v>27</v>
      </c>
      <c r="B25" s="12">
        <f>SUM(B23:B24)</f>
        <v>22371</v>
      </c>
      <c r="C25" s="12">
        <f>SUM(C23:C24)</f>
        <v>30596</v>
      </c>
      <c r="D25" s="12">
        <f>SUM(D23:D24)</f>
        <v>323749</v>
      </c>
      <c r="E25" s="12">
        <f>SUM(E23:E24)</f>
        <v>195892</v>
      </c>
      <c r="F25" s="12">
        <f>SUM(F23:F24)</f>
        <v>1404526</v>
      </c>
      <c r="G25" s="12">
        <f>SUM(G23,G24)</f>
        <v>1444028</v>
      </c>
      <c r="H25" s="1"/>
      <c r="I25" s="1"/>
      <c r="J25" s="1"/>
      <c r="K25" s="1"/>
      <c r="L25" s="1"/>
    </row>
    <row r="26" spans="1: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>
      <c r="A30" s="1"/>
      <c r="B30" s="1"/>
      <c r="C30" s="13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3:4" ht="15">
      <c r="C33" s="1"/>
      <c r="D33" s="1"/>
    </row>
    <row r="34" spans="3:4" ht="15">
      <c r="C34" s="1"/>
      <c r="D34" s="1"/>
    </row>
    <row r="35" spans="3:4" ht="15">
      <c r="C35" s="1"/>
      <c r="D35" s="1"/>
    </row>
    <row r="36" ht="15">
      <c r="D36" s="1"/>
    </row>
    <row r="37" ht="15">
      <c r="D37" s="1"/>
    </row>
    <row r="38" ht="15">
      <c r="D38" s="1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  <headerFooter alignWithMargins="0">
    <oddHeader>&amp;R1.melléklet 3/2015. (II. 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2015-02-24T14:29:22Z</cp:lastPrinted>
  <dcterms:created xsi:type="dcterms:W3CDTF">2014-01-03T21:48:14Z</dcterms:created>
  <dcterms:modified xsi:type="dcterms:W3CDTF">2015-03-02T12:38:17Z</dcterms:modified>
  <cp:category/>
  <cp:version/>
  <cp:contentType/>
  <cp:contentStatus/>
</cp:coreProperties>
</file>