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9440" windowHeight="12240"/>
  </bookViews>
  <sheets>
    <sheet name="Munka1" sheetId="1" r:id="rId1"/>
    <sheet name="Munka2" sheetId="2" r:id="rId2"/>
    <sheet name="Munka3" sheetId="3" r:id="rId3"/>
  </sheets>
  <calcPr calcId="145621"/>
</workbook>
</file>

<file path=xl/calcChain.xml><?xml version="1.0" encoding="utf-8"?>
<calcChain xmlns="http://schemas.openxmlformats.org/spreadsheetml/2006/main">
  <c r="G9" i="1" l="1"/>
  <c r="G10" i="1"/>
  <c r="F10" i="1"/>
  <c r="F11" i="1"/>
  <c r="G11" i="1" s="1"/>
  <c r="F8" i="1"/>
  <c r="G8" i="1" s="1"/>
  <c r="F9" i="1"/>
  <c r="F12" i="1"/>
  <c r="G12" i="1" s="1"/>
  <c r="F13" i="1"/>
  <c r="G13" i="1" s="1"/>
  <c r="F14" i="1"/>
  <c r="G14" i="1" s="1"/>
  <c r="F15" i="1"/>
  <c r="G15" i="1" s="1"/>
  <c r="F16" i="1"/>
  <c r="G16" i="1" s="1"/>
  <c r="F17" i="1"/>
  <c r="G17" i="1" s="1"/>
  <c r="F18" i="1"/>
  <c r="G18" i="1" s="1"/>
  <c r="F19" i="1"/>
  <c r="G19" i="1" s="1"/>
  <c r="F20" i="1"/>
  <c r="G20" i="1" s="1"/>
  <c r="F21" i="1"/>
  <c r="G21" i="1" s="1"/>
  <c r="F22" i="1"/>
  <c r="G22" i="1" s="1"/>
  <c r="F23" i="1"/>
  <c r="G23" i="1" s="1"/>
  <c r="F24" i="1"/>
  <c r="G24" i="1" s="1"/>
  <c r="F25" i="1"/>
  <c r="G25" i="1" s="1"/>
  <c r="F26" i="1"/>
  <c r="G26" i="1" s="1"/>
  <c r="F27" i="1"/>
  <c r="G27" i="1" s="1"/>
  <c r="F28" i="1"/>
  <c r="G28" i="1" s="1"/>
  <c r="F29" i="1"/>
  <c r="G29" i="1" s="1"/>
  <c r="F30" i="1"/>
  <c r="G30" i="1" s="1"/>
  <c r="F7" i="1"/>
  <c r="G7" i="1" s="1"/>
</calcChain>
</file>

<file path=xl/sharedStrings.xml><?xml version="1.0" encoding="utf-8"?>
<sst xmlns="http://schemas.openxmlformats.org/spreadsheetml/2006/main" count="81" uniqueCount="34">
  <si>
    <t>Hónap</t>
  </si>
  <si>
    <t>Adat</t>
  </si>
  <si>
    <t>jellege</t>
  </si>
  <si>
    <t>nyitó</t>
  </si>
  <si>
    <t>pénzáll.</t>
  </si>
  <si>
    <t>bevétel</t>
  </si>
  <si>
    <t>kiadás</t>
  </si>
  <si>
    <t>egyenleg</t>
  </si>
  <si>
    <t>záró</t>
  </si>
  <si>
    <t>pénzforgalmi</t>
  </si>
  <si>
    <t>likviditás</t>
  </si>
  <si>
    <t>milyensége</t>
  </si>
  <si>
    <t>felvét</t>
  </si>
  <si>
    <t>törlesztés</t>
  </si>
  <si>
    <t>likviditási hitel</t>
  </si>
  <si>
    <t>korrigált</t>
  </si>
  <si>
    <t>záróegyenleg</t>
  </si>
  <si>
    <t>január</t>
  </si>
  <si>
    <t>havi</t>
  </si>
  <si>
    <t>halmozott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</si>
  <si>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</si>
  <si>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</si>
  <si>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</si>
  <si>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</si>
  <si>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</si>
  <si>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</si>
  <si>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</si>
  <si>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</si>
  <si>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</si>
  <si>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</si>
  <si>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</si>
  <si>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jó</t>
  </si>
  <si>
    <t>BŐNY KÖZSÉG ÖNKORMÁNYZAT 2017. ÉVI KÖLTSÉGVETÉSÉNEK LIKVIDITÁSI TERVE</t>
  </si>
  <si>
    <t>11.MELLÉKLET Az 1/2017. (III.1.) ÖK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</si>
</sst>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workbookViewId="0">
      <selection activeCell="H3" sqref="H3:N3"/>
    </sheetView>
  </sheetViews>
  <sheetFormatPr defaultColWidth="9.109375" defaultRowHeight="14.4" x14ac:dyDescent="0.3"/>
  <cols>
    <col min="1" max="1" width="11" style="1" customWidth="1"/>
    <col min="2" max="2" width="9.109375" style="1"/>
    <col min="3" max="5" width="10" style="1" bestFit="1" customWidth="1"/>
    <col min="6" max="6" width="10.44140625" style="1" customWidth="1"/>
    <col min="7" max="7" width="10.6640625" style="1" customWidth="1"/>
    <col min="8" max="8" width="11.88671875" style="1" customWidth="1"/>
    <col min="9" max="9" width="9.109375" style="1"/>
    <col min="10" max="10" width="10.33203125" style="1" customWidth="1"/>
    <col min="11" max="11" width="9.109375" style="1"/>
    <col min="12" max="12" width="12.109375" style="1" customWidth="1"/>
    <col min="13" max="16384" width="9.109375" style="1"/>
  </cols>
  <sheetData>
    <row r="1" spans="1:14" x14ac:dyDescent="0.3">
      <c r="A1" s="3" t="s">
        <v>32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4" x14ac:dyDescent="0.3">
      <c r="H3" s="3" t="s">
        <v>33</v>
      </c>
      <c r="I3" s="3"/>
      <c r="J3" s="3"/>
      <c r="K3" s="3"/>
      <c r="L3" s="3"/>
      <c r="M3" s="3"/>
      <c r="N3" s="3"/>
    </row>
    <row r="5" spans="1:14" s="2" customFormat="1" x14ac:dyDescent="0.3">
      <c r="B5" s="2" t="s">
        <v>1</v>
      </c>
      <c r="C5" s="2" t="s">
        <v>3</v>
      </c>
      <c r="D5" s="4" t="s">
        <v>9</v>
      </c>
      <c r="E5" s="4"/>
      <c r="F5" s="4"/>
      <c r="G5" s="2" t="s">
        <v>8</v>
      </c>
      <c r="H5" s="2" t="s">
        <v>10</v>
      </c>
      <c r="I5" s="4" t="s">
        <v>14</v>
      </c>
      <c r="J5" s="4"/>
      <c r="K5" s="4"/>
      <c r="L5" s="2" t="s">
        <v>15</v>
      </c>
    </row>
    <row r="6" spans="1:14" s="2" customFormat="1" x14ac:dyDescent="0.3">
      <c r="A6" s="2" t="s">
        <v>0</v>
      </c>
      <c r="B6" s="2" t="s">
        <v>2</v>
      </c>
      <c r="C6" s="2" t="s">
        <v>4</v>
      </c>
      <c r="D6" s="2" t="s">
        <v>5</v>
      </c>
      <c r="E6" s="2" t="s">
        <v>6</v>
      </c>
      <c r="F6" s="2" t="s">
        <v>7</v>
      </c>
      <c r="G6" s="2" t="s">
        <v>4</v>
      </c>
      <c r="H6" s="2" t="s">
        <v>11</v>
      </c>
      <c r="I6" s="2" t="s">
        <v>12</v>
      </c>
      <c r="J6" s="2" t="s">
        <v>13</v>
      </c>
      <c r="K6" s="2" t="s">
        <v>7</v>
      </c>
      <c r="L6" s="2" t="s">
        <v>16</v>
      </c>
    </row>
    <row r="7" spans="1:14" x14ac:dyDescent="0.3">
      <c r="A7" s="1" t="s">
        <v>17</v>
      </c>
      <c r="B7" s="1" t="s">
        <v>18</v>
      </c>
      <c r="C7" s="1">
        <v>204709485</v>
      </c>
      <c r="D7" s="1">
        <v>36981625</v>
      </c>
      <c r="E7" s="1">
        <v>26440078</v>
      </c>
      <c r="F7" s="1">
        <f>D7-E7</f>
        <v>10541547</v>
      </c>
      <c r="G7" s="1">
        <f>C7+F7</f>
        <v>215251032</v>
      </c>
      <c r="H7" s="1" t="s">
        <v>31</v>
      </c>
      <c r="I7" s="1">
        <v>0</v>
      </c>
      <c r="J7" s="1">
        <v>0</v>
      </c>
      <c r="K7" s="1">
        <v>0</v>
      </c>
    </row>
    <row r="8" spans="1:14" x14ac:dyDescent="0.3">
      <c r="B8" s="1" t="s">
        <v>19</v>
      </c>
      <c r="C8" s="1">
        <v>204709485</v>
      </c>
      <c r="D8" s="1">
        <v>36981625</v>
      </c>
      <c r="E8" s="1">
        <v>26440078</v>
      </c>
      <c r="F8" s="1">
        <f t="shared" ref="F8:F30" si="0">D8-E8</f>
        <v>10541547</v>
      </c>
      <c r="G8" s="1">
        <f t="shared" ref="G8:G30" si="1">C8+F8</f>
        <v>215251032</v>
      </c>
      <c r="H8" s="1" t="s">
        <v>31</v>
      </c>
      <c r="I8" s="1">
        <v>0</v>
      </c>
      <c r="J8" s="1">
        <v>0</v>
      </c>
      <c r="K8" s="1">
        <v>0</v>
      </c>
    </row>
    <row r="9" spans="1:14" x14ac:dyDescent="0.3">
      <c r="A9" s="1" t="s">
        <v>20</v>
      </c>
      <c r="B9" s="1" t="s">
        <v>18</v>
      </c>
      <c r="C9" s="1">
        <v>215251032</v>
      </c>
      <c r="D9" s="1">
        <v>36981625</v>
      </c>
      <c r="E9" s="1">
        <v>26219588</v>
      </c>
      <c r="F9" s="1">
        <f t="shared" si="0"/>
        <v>10762037</v>
      </c>
      <c r="G9" s="1">
        <f t="shared" si="1"/>
        <v>226013069</v>
      </c>
      <c r="H9" s="1" t="s">
        <v>31</v>
      </c>
      <c r="I9" s="1">
        <v>0</v>
      </c>
      <c r="J9" s="1">
        <v>0</v>
      </c>
      <c r="K9" s="1">
        <v>0</v>
      </c>
    </row>
    <row r="10" spans="1:14" x14ac:dyDescent="0.3">
      <c r="B10" s="1" t="s">
        <v>19</v>
      </c>
      <c r="C10" s="1">
        <v>215251032</v>
      </c>
      <c r="D10" s="1">
        <v>73963250</v>
      </c>
      <c r="E10" s="1">
        <v>52659666</v>
      </c>
      <c r="F10" s="1">
        <f t="shared" si="0"/>
        <v>21303584</v>
      </c>
      <c r="G10" s="1">
        <f t="shared" si="1"/>
        <v>236554616</v>
      </c>
      <c r="H10" s="1" t="s">
        <v>31</v>
      </c>
      <c r="I10" s="1">
        <v>0</v>
      </c>
      <c r="J10" s="1">
        <v>0</v>
      </c>
      <c r="K10" s="1">
        <v>0</v>
      </c>
    </row>
    <row r="11" spans="1:14" x14ac:dyDescent="0.3">
      <c r="A11" s="1" t="s">
        <v>21</v>
      </c>
      <c r="B11" s="1" t="s">
        <v>18</v>
      </c>
      <c r="C11" s="1">
        <v>226013069</v>
      </c>
      <c r="D11" s="1">
        <v>74981625</v>
      </c>
      <c r="E11" s="1">
        <v>26219588</v>
      </c>
      <c r="F11" s="1">
        <f t="shared" si="0"/>
        <v>48762037</v>
      </c>
      <c r="G11" s="1">
        <f t="shared" si="1"/>
        <v>274775106</v>
      </c>
      <c r="H11" s="1" t="s">
        <v>31</v>
      </c>
      <c r="J11" s="1">
        <v>0</v>
      </c>
      <c r="K11" s="1">
        <v>0</v>
      </c>
    </row>
    <row r="12" spans="1:14" x14ac:dyDescent="0.3">
      <c r="B12" s="1" t="s">
        <v>19</v>
      </c>
      <c r="C12" s="1">
        <v>236554616</v>
      </c>
      <c r="D12" s="1">
        <v>148944875</v>
      </c>
      <c r="E12" s="1">
        <v>78879254</v>
      </c>
      <c r="F12" s="1">
        <f t="shared" si="0"/>
        <v>70065621</v>
      </c>
      <c r="G12" s="1">
        <f t="shared" si="1"/>
        <v>306620237</v>
      </c>
      <c r="H12" s="1" t="s">
        <v>31</v>
      </c>
      <c r="I12" s="1">
        <v>0</v>
      </c>
      <c r="J12" s="1">
        <v>0</v>
      </c>
      <c r="K12" s="1">
        <v>0</v>
      </c>
    </row>
    <row r="13" spans="1:14" x14ac:dyDescent="0.3">
      <c r="A13" s="1" t="s">
        <v>22</v>
      </c>
      <c r="B13" s="1" t="s">
        <v>18</v>
      </c>
      <c r="C13" s="1">
        <v>274775106</v>
      </c>
      <c r="D13" s="1">
        <v>36981625</v>
      </c>
      <c r="E13" s="1">
        <v>77505702</v>
      </c>
      <c r="F13" s="1">
        <f t="shared" si="0"/>
        <v>-40524077</v>
      </c>
      <c r="G13" s="1">
        <f t="shared" si="1"/>
        <v>234251029</v>
      </c>
      <c r="H13" s="1" t="s">
        <v>31</v>
      </c>
      <c r="I13" s="1">
        <v>0</v>
      </c>
      <c r="J13" s="1">
        <v>0</v>
      </c>
      <c r="K13" s="1">
        <v>0</v>
      </c>
    </row>
    <row r="14" spans="1:14" x14ac:dyDescent="0.3">
      <c r="B14" s="1" t="s">
        <v>19</v>
      </c>
      <c r="C14" s="1">
        <v>306620237</v>
      </c>
      <c r="D14" s="1">
        <v>185926500</v>
      </c>
      <c r="E14" s="1">
        <v>156384956</v>
      </c>
      <c r="F14" s="1">
        <f t="shared" si="0"/>
        <v>29541544</v>
      </c>
      <c r="G14" s="1">
        <f t="shared" si="1"/>
        <v>336161781</v>
      </c>
      <c r="H14" s="1" t="s">
        <v>31</v>
      </c>
      <c r="I14" s="1">
        <v>0</v>
      </c>
      <c r="J14" s="1">
        <v>0</v>
      </c>
      <c r="K14" s="1">
        <v>0</v>
      </c>
    </row>
    <row r="15" spans="1:14" x14ac:dyDescent="0.3">
      <c r="A15" s="1" t="s">
        <v>23</v>
      </c>
      <c r="B15" s="1" t="s">
        <v>18</v>
      </c>
      <c r="C15" s="1">
        <v>234251029</v>
      </c>
      <c r="D15" s="1">
        <v>36981625</v>
      </c>
      <c r="E15" s="1">
        <v>77285212</v>
      </c>
      <c r="F15" s="1">
        <f t="shared" si="0"/>
        <v>-40303587</v>
      </c>
      <c r="G15" s="1">
        <f t="shared" si="1"/>
        <v>193947442</v>
      </c>
      <c r="H15" s="1" t="s">
        <v>31</v>
      </c>
      <c r="I15" s="1">
        <v>0</v>
      </c>
      <c r="J15" s="1">
        <v>0</v>
      </c>
      <c r="K15" s="1">
        <v>0</v>
      </c>
    </row>
    <row r="16" spans="1:14" x14ac:dyDescent="0.3">
      <c r="B16" s="1" t="s">
        <v>19</v>
      </c>
      <c r="C16" s="1">
        <v>336161781</v>
      </c>
      <c r="D16" s="1">
        <v>222908125</v>
      </c>
      <c r="E16" s="1">
        <v>233670168</v>
      </c>
      <c r="F16" s="1">
        <f t="shared" si="0"/>
        <v>-10762043</v>
      </c>
      <c r="G16" s="1">
        <f t="shared" si="1"/>
        <v>325399738</v>
      </c>
      <c r="H16" s="1" t="s">
        <v>31</v>
      </c>
      <c r="I16" s="1">
        <v>0</v>
      </c>
      <c r="J16" s="1">
        <v>0</v>
      </c>
      <c r="K16" s="1">
        <v>0</v>
      </c>
    </row>
    <row r="17" spans="1:11" x14ac:dyDescent="0.3">
      <c r="A17" s="1" t="s">
        <v>24</v>
      </c>
      <c r="B17" s="1" t="s">
        <v>18</v>
      </c>
      <c r="C17" s="1">
        <v>193947442</v>
      </c>
      <c r="D17" s="1">
        <v>36981625</v>
      </c>
      <c r="E17" s="1">
        <v>77285212</v>
      </c>
      <c r="F17" s="1">
        <f t="shared" si="0"/>
        <v>-40303587</v>
      </c>
      <c r="G17" s="1">
        <f t="shared" si="1"/>
        <v>153643855</v>
      </c>
      <c r="H17" s="1" t="s">
        <v>31</v>
      </c>
      <c r="I17" s="1">
        <v>0</v>
      </c>
      <c r="J17" s="1">
        <v>0</v>
      </c>
      <c r="K17" s="1">
        <v>0</v>
      </c>
    </row>
    <row r="18" spans="1:11" x14ac:dyDescent="0.3">
      <c r="B18" s="1" t="s">
        <v>19</v>
      </c>
      <c r="C18" s="1">
        <v>325399738</v>
      </c>
      <c r="D18" s="1">
        <v>259889750</v>
      </c>
      <c r="E18" s="1">
        <v>310955380</v>
      </c>
      <c r="F18" s="1">
        <f t="shared" si="0"/>
        <v>-51065630</v>
      </c>
      <c r="G18" s="1">
        <f t="shared" si="1"/>
        <v>274334108</v>
      </c>
      <c r="H18" s="1" t="s">
        <v>31</v>
      </c>
      <c r="I18" s="1">
        <v>0</v>
      </c>
      <c r="J18" s="1">
        <v>0</v>
      </c>
      <c r="K18" s="1">
        <v>0</v>
      </c>
    </row>
    <row r="19" spans="1:11" x14ac:dyDescent="0.3">
      <c r="A19" s="1" t="s">
        <v>25</v>
      </c>
      <c r="B19" s="1" t="s">
        <v>18</v>
      </c>
      <c r="C19" s="1">
        <v>153643855</v>
      </c>
      <c r="D19" s="1">
        <v>36981625</v>
      </c>
      <c r="E19" s="1">
        <v>77505700</v>
      </c>
      <c r="F19" s="1">
        <f t="shared" si="0"/>
        <v>-40524075</v>
      </c>
      <c r="G19" s="1">
        <f t="shared" si="1"/>
        <v>113119780</v>
      </c>
      <c r="H19" s="1" t="s">
        <v>31</v>
      </c>
      <c r="I19" s="1">
        <v>0</v>
      </c>
      <c r="J19" s="1">
        <v>0</v>
      </c>
      <c r="K19" s="1">
        <v>0</v>
      </c>
    </row>
    <row r="20" spans="1:11" x14ac:dyDescent="0.3">
      <c r="B20" s="1" t="s">
        <v>19</v>
      </c>
      <c r="C20" s="1">
        <v>274334108</v>
      </c>
      <c r="D20" s="1">
        <v>296871375</v>
      </c>
      <c r="E20" s="1">
        <v>388461080</v>
      </c>
      <c r="F20" s="1">
        <f t="shared" si="0"/>
        <v>-91589705</v>
      </c>
      <c r="G20" s="1">
        <f t="shared" si="1"/>
        <v>182744403</v>
      </c>
      <c r="H20" s="1" t="s">
        <v>31</v>
      </c>
      <c r="I20" s="1">
        <v>0</v>
      </c>
      <c r="J20" s="1">
        <v>0</v>
      </c>
      <c r="K20" s="1">
        <v>0</v>
      </c>
    </row>
    <row r="21" spans="1:11" x14ac:dyDescent="0.3">
      <c r="A21" s="1" t="s">
        <v>26</v>
      </c>
      <c r="B21" s="1" t="s">
        <v>18</v>
      </c>
      <c r="C21" s="1">
        <v>113119780</v>
      </c>
      <c r="D21" s="1">
        <v>36981625</v>
      </c>
      <c r="E21" s="1">
        <v>26219585</v>
      </c>
      <c r="F21" s="1">
        <f t="shared" si="0"/>
        <v>10762040</v>
      </c>
      <c r="G21" s="1">
        <f t="shared" si="1"/>
        <v>123881820</v>
      </c>
      <c r="H21" s="1" t="s">
        <v>31</v>
      </c>
      <c r="I21" s="1">
        <v>0</v>
      </c>
      <c r="J21" s="1">
        <v>0</v>
      </c>
      <c r="K21" s="1">
        <v>0</v>
      </c>
    </row>
    <row r="22" spans="1:11" x14ac:dyDescent="0.3">
      <c r="B22" s="1" t="s">
        <v>19</v>
      </c>
      <c r="C22" s="1">
        <v>182744403</v>
      </c>
      <c r="D22" s="1">
        <v>333853000</v>
      </c>
      <c r="E22" s="1">
        <v>414680665</v>
      </c>
      <c r="F22" s="1">
        <f t="shared" si="0"/>
        <v>-80827665</v>
      </c>
      <c r="G22" s="1">
        <f t="shared" si="1"/>
        <v>101916738</v>
      </c>
      <c r="H22" s="1" t="s">
        <v>31</v>
      </c>
      <c r="I22" s="1">
        <v>0</v>
      </c>
      <c r="J22" s="1">
        <v>0</v>
      </c>
      <c r="K22" s="1">
        <v>0</v>
      </c>
    </row>
    <row r="23" spans="1:11" x14ac:dyDescent="0.3">
      <c r="A23" s="1" t="s">
        <v>27</v>
      </c>
      <c r="B23" s="1" t="s">
        <v>18</v>
      </c>
      <c r="C23" s="1">
        <v>123881820</v>
      </c>
      <c r="D23" s="1">
        <v>74981625</v>
      </c>
      <c r="E23" s="1">
        <v>26219586</v>
      </c>
      <c r="F23" s="1">
        <f t="shared" si="0"/>
        <v>48762039</v>
      </c>
      <c r="G23" s="1">
        <f t="shared" si="1"/>
        <v>172643859</v>
      </c>
      <c r="H23" s="1" t="s">
        <v>31</v>
      </c>
      <c r="I23" s="1">
        <v>0</v>
      </c>
      <c r="J23" s="1">
        <v>0</v>
      </c>
      <c r="K23" s="1">
        <v>0</v>
      </c>
    </row>
    <row r="24" spans="1:11" x14ac:dyDescent="0.3">
      <c r="B24" s="1" t="s">
        <v>19</v>
      </c>
      <c r="C24" s="1">
        <v>101916738</v>
      </c>
      <c r="D24" s="1">
        <v>408834625</v>
      </c>
      <c r="E24" s="1">
        <v>440900251</v>
      </c>
      <c r="F24" s="1">
        <f t="shared" si="0"/>
        <v>-32065626</v>
      </c>
      <c r="G24" s="1">
        <f t="shared" si="1"/>
        <v>69851112</v>
      </c>
      <c r="H24" s="1" t="s">
        <v>31</v>
      </c>
      <c r="I24" s="1">
        <v>0</v>
      </c>
      <c r="J24" s="1">
        <v>0</v>
      </c>
      <c r="K24" s="1">
        <v>0</v>
      </c>
    </row>
    <row r="25" spans="1:11" x14ac:dyDescent="0.3">
      <c r="A25" s="1" t="s">
        <v>28</v>
      </c>
      <c r="B25" s="1" t="s">
        <v>18</v>
      </c>
      <c r="C25" s="1">
        <v>172643859</v>
      </c>
      <c r="D25" s="1">
        <v>36981624</v>
      </c>
      <c r="E25" s="1">
        <v>26440076</v>
      </c>
      <c r="F25" s="1">
        <f t="shared" si="0"/>
        <v>10541548</v>
      </c>
      <c r="G25" s="1">
        <f t="shared" si="1"/>
        <v>183185407</v>
      </c>
      <c r="H25" s="1" t="s">
        <v>31</v>
      </c>
      <c r="I25" s="1">
        <v>0</v>
      </c>
      <c r="J25" s="1">
        <v>0</v>
      </c>
      <c r="K25" s="1">
        <v>0</v>
      </c>
    </row>
    <row r="26" spans="1:11" x14ac:dyDescent="0.3">
      <c r="B26" s="1" t="s">
        <v>19</v>
      </c>
      <c r="C26" s="1">
        <v>69851112</v>
      </c>
      <c r="D26" s="1">
        <v>445816249</v>
      </c>
      <c r="E26" s="1">
        <v>467340327</v>
      </c>
      <c r="F26" s="1">
        <f t="shared" si="0"/>
        <v>-21524078</v>
      </c>
      <c r="G26" s="1">
        <f t="shared" si="1"/>
        <v>48327034</v>
      </c>
      <c r="H26" s="1" t="s">
        <v>31</v>
      </c>
      <c r="I26" s="1">
        <v>0</v>
      </c>
      <c r="J26" s="1">
        <v>0</v>
      </c>
      <c r="K26" s="1">
        <v>0</v>
      </c>
    </row>
    <row r="27" spans="1:11" x14ac:dyDescent="0.3">
      <c r="A27" s="1" t="s">
        <v>29</v>
      </c>
      <c r="B27" s="1" t="s">
        <v>18</v>
      </c>
      <c r="C27" s="1">
        <v>183185407</v>
      </c>
      <c r="D27" s="1">
        <v>36981625</v>
      </c>
      <c r="E27" s="1">
        <v>26219586</v>
      </c>
      <c r="F27" s="1">
        <f t="shared" si="0"/>
        <v>10762039</v>
      </c>
      <c r="G27" s="1">
        <f t="shared" si="1"/>
        <v>193947446</v>
      </c>
      <c r="H27" s="1" t="s">
        <v>31</v>
      </c>
      <c r="I27" s="1">
        <v>0</v>
      </c>
      <c r="J27" s="1">
        <v>0</v>
      </c>
      <c r="K27" s="1">
        <v>0</v>
      </c>
    </row>
    <row r="28" spans="1:11" x14ac:dyDescent="0.3">
      <c r="B28" s="1" t="s">
        <v>19</v>
      </c>
      <c r="C28" s="1">
        <v>48327034</v>
      </c>
      <c r="D28" s="1">
        <v>482797874</v>
      </c>
      <c r="E28" s="1">
        <v>493559913</v>
      </c>
      <c r="F28" s="1">
        <f t="shared" si="0"/>
        <v>-10762039</v>
      </c>
      <c r="G28" s="1">
        <f t="shared" si="1"/>
        <v>37564995</v>
      </c>
      <c r="H28" s="1" t="s">
        <v>31</v>
      </c>
      <c r="I28" s="1">
        <v>0</v>
      </c>
      <c r="J28" s="1">
        <v>0</v>
      </c>
      <c r="K28" s="1">
        <v>0</v>
      </c>
    </row>
    <row r="29" spans="1:11" x14ac:dyDescent="0.3">
      <c r="A29" s="1" t="s">
        <v>30</v>
      </c>
      <c r="B29" s="1" t="s">
        <v>18</v>
      </c>
      <c r="C29" s="1">
        <v>193947446</v>
      </c>
      <c r="D29" s="1">
        <v>36981625</v>
      </c>
      <c r="E29" s="1">
        <v>26219586</v>
      </c>
      <c r="F29" s="1">
        <f t="shared" si="0"/>
        <v>10762039</v>
      </c>
      <c r="G29" s="1">
        <f t="shared" si="1"/>
        <v>204709485</v>
      </c>
      <c r="H29" s="1" t="s">
        <v>31</v>
      </c>
      <c r="I29" s="1">
        <v>0</v>
      </c>
      <c r="J29" s="1">
        <v>0</v>
      </c>
      <c r="K29" s="1">
        <v>0</v>
      </c>
    </row>
    <row r="30" spans="1:11" x14ac:dyDescent="0.3">
      <c r="B30" s="1" t="s">
        <v>19</v>
      </c>
      <c r="C30" s="1">
        <v>37564995</v>
      </c>
      <c r="D30" s="1">
        <v>519779499</v>
      </c>
      <c r="E30" s="1">
        <v>519779499</v>
      </c>
      <c r="F30" s="1">
        <f t="shared" si="0"/>
        <v>0</v>
      </c>
      <c r="G30" s="1">
        <f t="shared" si="1"/>
        <v>37564995</v>
      </c>
      <c r="H30" s="1" t="s">
        <v>31</v>
      </c>
      <c r="I30" s="1">
        <v>0</v>
      </c>
      <c r="J30" s="1">
        <v>0</v>
      </c>
      <c r="K30" s="1">
        <v>0</v>
      </c>
    </row>
  </sheetData>
  <mergeCells count="4">
    <mergeCell ref="A1:N1"/>
    <mergeCell ref="H3:N3"/>
    <mergeCell ref="D5:F5"/>
    <mergeCell ref="I5:K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Katika</dc:creator>
  <cp:lastModifiedBy>Hivatal</cp:lastModifiedBy>
  <cp:lastPrinted>2016-01-28T10:34:13Z</cp:lastPrinted>
  <dcterms:created xsi:type="dcterms:W3CDTF">2016-01-28T09:59:53Z</dcterms:created>
  <dcterms:modified xsi:type="dcterms:W3CDTF">2017-03-03T10:04:31Z</dcterms:modified>
</cp:coreProperties>
</file>