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.1. mell." sheetId="1" r:id="rId1"/>
    <sheet name="3.2. mell" sheetId="2" r:id="rId2"/>
    <sheet name="3.3. mell." sheetId="3" r:id="rId3"/>
    <sheet name="3.4.mell." sheetId="4" r:id="rId4"/>
  </sheets>
  <definedNames>
    <definedName name="_xlnm.Print_Titles" localSheetId="0">'3.1. mell.'!$1:$6</definedName>
  </definedNames>
  <calcPr fullCalcOnLoad="1"/>
</workbook>
</file>

<file path=xl/sharedStrings.xml><?xml version="1.0" encoding="utf-8"?>
<sst xmlns="http://schemas.openxmlformats.org/spreadsheetml/2006/main" count="392" uniqueCount="85">
  <si>
    <t>Költségvetési szerv megnevezése</t>
  </si>
  <si>
    <t>Mezőkomáromi Sióparti Óvoda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</si>
  <si>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</si>
  <si>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</si>
  <si>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</si>
  <si>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</si>
  <si>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</si>
  <si>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</si>
  <si>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</si>
  <si>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</si>
  <si>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</si>
  <si>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</si>
  <si>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</si>
  <si>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F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</si>
  <si>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</si>
  <si>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</si>
  <si>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</si>
  <si>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</si>
  <si>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</si>
  <si>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</si>
  <si>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</si>
  <si>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</si>
  <si>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</si>
  <si>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</si>
  <si>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</si>
  <si>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</si>
  <si>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</si>
  <si>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</si>
  <si>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</si>
  <si>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</si>
  <si>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Egyéb bevételek</t>
  </si>
  <si>
    <t>1.8.</t>
  </si>
  <si>
    <t>Kamatbevétel</t>
  </si>
  <si>
    <t>2.</t>
  </si>
  <si>
    <t>II. Átvett pénzeszközök  államháztartáson belülről (2.1.+2.4.)</t>
  </si>
  <si>
    <t>2.1.</t>
  </si>
  <si>
    <t>Működési támogatás államháztartáson belülről</t>
  </si>
  <si>
    <t>2.2.</t>
  </si>
  <si>
    <t xml:space="preserve"> - ebből EU támogatás</t>
  </si>
  <si>
    <t>2.3.</t>
  </si>
  <si>
    <t>Felhalmozási támogatás államháztartáson belülről</t>
  </si>
  <si>
    <t>2.4.</t>
  </si>
  <si>
    <t>3.</t>
  </si>
  <si>
    <t>III. Átvett pénzeszköz államháztartáson kívülről (3.1.+3.2.)</t>
  </si>
  <si>
    <t>3.1.</t>
  </si>
  <si>
    <t>Működési célú pénzeszközök átvétele államháztartáson kívülről</t>
  </si>
  <si>
    <t>3.2.</t>
  </si>
  <si>
    <t>Felhalmozási célú pénzeszközök átvétele államháztartáson kívülről</t>
  </si>
  <si>
    <t>4.</t>
  </si>
  <si>
    <t>IV. Közhatalmi bevételek</t>
  </si>
  <si>
    <t>5.</t>
  </si>
  <si>
    <t>V. Önkormányzati támogatás</t>
  </si>
  <si>
    <t>6.</t>
  </si>
  <si>
    <t>Költségvetési bevételek összesen (1+…+5)</t>
  </si>
  <si>
    <t>7.</t>
  </si>
  <si>
    <t>VI. Finanszírozási bevételek (7.1.+7.2.)</t>
  </si>
  <si>
    <t>7.1.</t>
  </si>
  <si>
    <t>Költségvetési maradvány igénybevétele</t>
  </si>
  <si>
    <t>7.2.</t>
  </si>
  <si>
    <t>Vállalkozási maradvány igénybevétele</t>
  </si>
  <si>
    <t>8.</t>
  </si>
  <si>
    <t>VII. Függő, átfutó, kiegyenlítő bevételek</t>
  </si>
  <si>
    <t>9.</t>
  </si>
  <si>
    <t>BEVÉTELEK ÖSSZESEN: (6+7+8)</t>
  </si>
  <si>
    <t>Kiadások</t>
  </si>
  <si>
    <t>I. Működési költségvetés kiadásai (1.1+…+1.5.)</t>
  </si>
  <si>
    <t>Személyi  juttatások</t>
  </si>
  <si>
    <t>Munkaadókat terhelő járulékok és szociális hozzájárulási adó</t>
  </si>
  <si>
    <t>Dologi  kiadások</t>
  </si>
  <si>
    <t>Társadalom- és szociálpolitikai juttatás</t>
  </si>
  <si>
    <t>1.5</t>
  </si>
  <si>
    <t xml:space="preserve"> Pénzmaradvány átadás</t>
  </si>
  <si>
    <t>II. Felhalmozási költségvetés kiadásai (2.1+…+2.4)</t>
  </si>
  <si>
    <t>Beruházások</t>
  </si>
  <si>
    <t>Felújítások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</si>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</sst>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19"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05">
    <xf numFmtId="164" fontId="0" fillId="0" borderId="0" xfId="0" applyAlignment="1">
      <alignment/>
    </xf>
    <xf numFmtId="164" fontId="2" fillId="0" borderId="0" xfId="21" applyFill="1" applyAlignment="1" applyProtection="1">
      <alignment horizontal="left" vertical="center" wrapText="1"/>
      <protection/>
    </xf>
    <xf numFmtId="164" fontId="2" fillId="0" borderId="0" xfId="21" applyFill="1" applyAlignment="1" applyProtection="1">
      <alignment vertical="center" wrapText="1"/>
      <protection/>
    </xf>
    <xf numFmtId="164" fontId="2" fillId="0" borderId="0" xfId="21" applyFill="1" applyAlignment="1">
      <alignment vertical="center" wrapText="1"/>
      <protection/>
    </xf>
    <xf numFmtId="165" fontId="1" fillId="0" borderId="0" xfId="21" applyNumberFormat="1" applyFont="1" applyFill="1" applyAlignment="1" applyProtection="1">
      <alignment horizontal="left" vertical="center" wrapText="1"/>
      <protection/>
    </xf>
    <xf numFmtId="165" fontId="1" fillId="0" borderId="0" xfId="21" applyNumberFormat="1" applyFont="1" applyFill="1" applyAlignment="1" applyProtection="1">
      <alignment vertical="center" wrapText="1"/>
      <protection/>
    </xf>
    <xf numFmtId="165" fontId="3" fillId="0" borderId="0" xfId="21" applyNumberFormat="1" applyFont="1" applyFill="1" applyAlignment="1" applyProtection="1">
      <alignment vertical="center" wrapText="1"/>
      <protection/>
    </xf>
    <xf numFmtId="164" fontId="4" fillId="0" borderId="0" xfId="21" applyFont="1" applyAlignment="1" applyProtection="1">
      <alignment horizontal="right" vertical="top"/>
      <protection locked="0"/>
    </xf>
    <xf numFmtId="165" fontId="1" fillId="0" borderId="0" xfId="21" applyNumberFormat="1" applyFont="1" applyFill="1" applyAlignment="1">
      <alignment vertical="center" wrapText="1"/>
      <protection/>
    </xf>
    <xf numFmtId="164" fontId="5" fillId="0" borderId="1" xfId="21" applyFont="1" applyFill="1" applyBorder="1" applyAlignment="1" applyProtection="1">
      <alignment horizontal="center" vertical="center" wrapText="1"/>
      <protection/>
    </xf>
    <xf numFmtId="164" fontId="5" fillId="0" borderId="2" xfId="21" applyFont="1" applyFill="1" applyBorder="1" applyAlignment="1" applyProtection="1">
      <alignment horizontal="center" vertical="center"/>
      <protection/>
    </xf>
    <xf numFmtId="164" fontId="5" fillId="0" borderId="3" xfId="21" applyFont="1" applyFill="1" applyBorder="1" applyAlignment="1" applyProtection="1">
      <alignment vertical="center"/>
      <protection/>
    </xf>
    <xf numFmtId="164" fontId="6" fillId="0" borderId="0" xfId="21" applyFont="1" applyFill="1" applyAlignment="1">
      <alignment vertical="center"/>
      <protection/>
    </xf>
    <xf numFmtId="164" fontId="5" fillId="0" borderId="4" xfId="21" applyFont="1" applyFill="1" applyBorder="1" applyAlignment="1" applyProtection="1">
      <alignment vertical="center"/>
      <protection/>
    </xf>
    <xf numFmtId="164" fontId="5" fillId="0" borderId="5" xfId="21" applyFont="1" applyFill="1" applyBorder="1" applyAlignment="1" applyProtection="1">
      <alignment vertical="center"/>
      <protection/>
    </xf>
    <xf numFmtId="164" fontId="5" fillId="0" borderId="6" xfId="21" applyFont="1" applyFill="1" applyBorder="1" applyAlignment="1" applyProtection="1">
      <alignment vertical="center"/>
      <protection/>
    </xf>
    <xf numFmtId="164" fontId="5" fillId="0" borderId="0" xfId="21" applyFont="1" applyFill="1" applyAlignment="1" applyProtection="1">
      <alignment vertical="center"/>
      <protection/>
    </xf>
    <xf numFmtId="164" fontId="7" fillId="0" borderId="0" xfId="21" applyFont="1" applyFill="1" applyAlignment="1" applyProtection="1">
      <alignment horizontal="right"/>
      <protection/>
    </xf>
    <xf numFmtId="164" fontId="8" fillId="0" borderId="0" xfId="21" applyFont="1" applyFill="1" applyAlignment="1">
      <alignment vertical="center"/>
      <protection/>
    </xf>
    <xf numFmtId="164" fontId="5" fillId="0" borderId="7" xfId="21" applyFont="1" applyFill="1" applyBorder="1" applyAlignment="1" applyProtection="1">
      <alignment horizontal="center" vertical="center" wrapText="1"/>
      <protection/>
    </xf>
    <xf numFmtId="164" fontId="5" fillId="0" borderId="8" xfId="21" applyFont="1" applyFill="1" applyBorder="1" applyAlignment="1" applyProtection="1">
      <alignment horizontal="center" vertical="center" wrapText="1"/>
      <protection/>
    </xf>
    <xf numFmtId="164" fontId="5" fillId="0" borderId="9" xfId="21" applyFont="1" applyFill="1" applyBorder="1" applyAlignment="1" applyProtection="1">
      <alignment horizontal="center" vertical="center" wrapText="1"/>
      <protection/>
    </xf>
    <xf numFmtId="164" fontId="9" fillId="0" borderId="7" xfId="21" applyFont="1" applyFill="1" applyBorder="1" applyAlignment="1" applyProtection="1">
      <alignment horizontal="center" vertical="center" wrapText="1"/>
      <protection/>
    </xf>
    <xf numFmtId="164" fontId="9" fillId="0" borderId="10" xfId="21" applyFont="1" applyFill="1" applyBorder="1" applyAlignment="1" applyProtection="1">
      <alignment horizontal="center" vertical="center" wrapText="1"/>
      <protection/>
    </xf>
    <xf numFmtId="164" fontId="9" fillId="0" borderId="11" xfId="2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 applyProtection="1">
      <alignment horizontal="center" vertical="center" wrapText="1"/>
      <protection/>
    </xf>
    <xf numFmtId="164" fontId="9" fillId="0" borderId="3" xfId="21" applyFont="1" applyFill="1" applyBorder="1" applyAlignment="1" applyProtection="1">
      <alignment horizontal="center" vertical="center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5" fillId="0" borderId="12" xfId="21" applyFont="1" applyFill="1" applyBorder="1" applyAlignment="1" applyProtection="1">
      <alignment horizontal="center" vertical="center" wrapText="1"/>
      <protection/>
    </xf>
    <xf numFmtId="164" fontId="5" fillId="0" borderId="13" xfId="21" applyFont="1" applyFill="1" applyBorder="1" applyAlignment="1" applyProtection="1">
      <alignment horizontal="center" vertical="center" wrapText="1"/>
      <protection/>
    </xf>
    <xf numFmtId="165" fontId="5" fillId="0" borderId="13" xfId="21" applyNumberFormat="1" applyFont="1" applyFill="1" applyBorder="1" applyAlignment="1" applyProtection="1">
      <alignment horizontal="center" vertical="center" wrapText="1"/>
      <protection/>
    </xf>
    <xf numFmtId="165" fontId="5" fillId="0" borderId="14" xfId="21" applyNumberFormat="1" applyFont="1" applyFill="1" applyBorder="1" applyAlignment="1" applyProtection="1">
      <alignment horizontal="center" vertical="center" wrapText="1"/>
      <protection/>
    </xf>
    <xf numFmtId="164" fontId="6" fillId="0" borderId="15" xfId="21" applyFont="1" applyFill="1" applyBorder="1" applyAlignment="1">
      <alignment horizontal="center" vertical="center" wrapText="1"/>
      <protection/>
    </xf>
    <xf numFmtId="164" fontId="10" fillId="0" borderId="10" xfId="21" applyFont="1" applyFill="1" applyBorder="1" applyAlignment="1" applyProtection="1">
      <alignment horizontal="center" vertical="center" wrapText="1"/>
      <protection/>
    </xf>
    <xf numFmtId="164" fontId="9" fillId="0" borderId="10" xfId="21" applyFont="1" applyFill="1" applyBorder="1" applyAlignment="1" applyProtection="1">
      <alignment horizontal="left" vertical="center" wrapText="1" indent="1"/>
      <protection/>
    </xf>
    <xf numFmtId="165" fontId="9" fillId="0" borderId="11" xfId="21" applyNumberFormat="1" applyFont="1" applyFill="1" applyBorder="1" applyAlignment="1" applyProtection="1">
      <alignment horizontal="center" vertical="center" wrapText="1"/>
      <protection/>
    </xf>
    <xf numFmtId="165" fontId="9" fillId="0" borderId="2" xfId="21" applyNumberFormat="1" applyFont="1" applyFill="1" applyBorder="1" applyAlignment="1" applyProtection="1">
      <alignment horizontal="center" vertical="center" wrapText="1"/>
      <protection/>
    </xf>
    <xf numFmtId="165" fontId="9" fillId="0" borderId="16" xfId="21" applyNumberFormat="1" applyFont="1" applyFill="1" applyBorder="1" applyAlignment="1" applyProtection="1">
      <alignment horizontal="right" vertical="center" wrapText="1" indent="1"/>
      <protection/>
    </xf>
    <xf numFmtId="164" fontId="11" fillId="0" borderId="0" xfId="21" applyFont="1" applyFill="1" applyAlignment="1">
      <alignment vertical="center" wrapText="1"/>
      <protection/>
    </xf>
    <xf numFmtId="164" fontId="9" fillId="0" borderId="17" xfId="21" applyFont="1" applyFill="1" applyBorder="1" applyAlignment="1" applyProtection="1">
      <alignment horizontal="center" vertical="center" wrapText="1"/>
      <protection/>
    </xf>
    <xf numFmtId="166" fontId="12" fillId="0" borderId="18" xfId="21" applyNumberFormat="1" applyFont="1" applyFill="1" applyBorder="1" applyAlignment="1" applyProtection="1">
      <alignment horizontal="center" vertical="center" wrapText="1"/>
      <protection/>
    </xf>
    <xf numFmtId="164" fontId="12" fillId="0" borderId="19" xfId="20" applyFont="1" applyFill="1" applyBorder="1" applyAlignment="1" applyProtection="1">
      <alignment horizontal="left" vertical="center" wrapText="1" indent="1"/>
      <protection/>
    </xf>
    <xf numFmtId="165" fontId="12" fillId="0" borderId="20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21" xfId="21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21" applyFont="1" applyFill="1" applyBorder="1" applyAlignment="1">
      <alignment vertical="center" wrapText="1"/>
      <protection/>
    </xf>
    <xf numFmtId="164" fontId="9" fillId="0" borderId="23" xfId="21" applyFont="1" applyFill="1" applyBorder="1" applyAlignment="1" applyProtection="1">
      <alignment horizontal="center" vertical="center" wrapText="1"/>
      <protection/>
    </xf>
    <xf numFmtId="164" fontId="12" fillId="0" borderId="18" xfId="20" applyFont="1" applyFill="1" applyBorder="1" applyAlignment="1" applyProtection="1">
      <alignment horizontal="left" vertical="center" wrapText="1" indent="1"/>
      <protection/>
    </xf>
    <xf numFmtId="165" fontId="12" fillId="0" borderId="24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18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25" xfId="2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0" applyFont="1" applyFill="1" applyBorder="1" applyAlignment="1" applyProtection="1">
      <alignment horizontal="left" vertical="center" wrapText="1" indent="1"/>
      <protection/>
    </xf>
    <xf numFmtId="164" fontId="9" fillId="0" borderId="26" xfId="21" applyFont="1" applyFill="1" applyBorder="1" applyAlignment="1" applyProtection="1">
      <alignment horizontal="center" vertical="center" wrapText="1"/>
      <protection/>
    </xf>
    <xf numFmtId="165" fontId="12" fillId="0" borderId="27" xfId="21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21" applyFont="1" applyFill="1" applyBorder="1" applyAlignment="1">
      <alignment vertical="center" wrapText="1"/>
      <protection/>
    </xf>
    <xf numFmtId="164" fontId="13" fillId="0" borderId="0" xfId="21" applyFont="1" applyFill="1" applyAlignment="1">
      <alignment vertical="center" wrapText="1"/>
      <protection/>
    </xf>
    <xf numFmtId="164" fontId="9" fillId="0" borderId="28" xfId="21" applyFont="1" applyFill="1" applyBorder="1" applyAlignment="1" applyProtection="1">
      <alignment horizontal="center" vertical="center" wrapText="1"/>
      <protection/>
    </xf>
    <xf numFmtId="166" fontId="12" fillId="0" borderId="29" xfId="21" applyNumberFormat="1" applyFont="1" applyFill="1" applyBorder="1" applyAlignment="1" applyProtection="1">
      <alignment horizontal="center" vertical="center" wrapText="1"/>
      <protection/>
    </xf>
    <xf numFmtId="165" fontId="12" fillId="0" borderId="30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29" xfId="21" applyNumberFormat="1" applyFont="1" applyFill="1" applyBorder="1" applyAlignment="1" applyProtection="1">
      <alignment horizontal="center" vertical="center" wrapText="1"/>
      <protection locked="0"/>
    </xf>
    <xf numFmtId="164" fontId="11" fillId="0" borderId="25" xfId="21" applyFont="1" applyFill="1" applyBorder="1" applyAlignment="1">
      <alignment vertical="center" wrapText="1"/>
      <protection/>
    </xf>
    <xf numFmtId="164" fontId="12" fillId="0" borderId="21" xfId="20" applyFont="1" applyFill="1" applyBorder="1" applyAlignment="1" applyProtection="1">
      <alignment horizontal="left" vertical="center" wrapText="1" indent="1"/>
      <protection/>
    </xf>
    <xf numFmtId="164" fontId="9" fillId="0" borderId="10" xfId="20" applyFont="1" applyFill="1" applyBorder="1" applyAlignment="1" applyProtection="1">
      <alignment horizontal="left" vertical="center" wrapText="1" indent="1"/>
      <protection/>
    </xf>
    <xf numFmtId="166" fontId="12" fillId="0" borderId="19" xfId="21" applyNumberFormat="1" applyFont="1" applyFill="1" applyBorder="1" applyAlignment="1" applyProtection="1">
      <alignment horizontal="center" vertical="center" wrapText="1"/>
      <protection/>
    </xf>
    <xf numFmtId="164" fontId="9" fillId="0" borderId="31" xfId="21" applyFont="1" applyFill="1" applyBorder="1" applyAlignment="1" applyProtection="1">
      <alignment horizontal="center" vertical="center" wrapText="1"/>
      <protection/>
    </xf>
    <xf numFmtId="166" fontId="12" fillId="0" borderId="21" xfId="21" applyNumberFormat="1" applyFont="1" applyFill="1" applyBorder="1" applyAlignment="1" applyProtection="1">
      <alignment horizontal="center" vertical="center" wrapText="1"/>
      <protection/>
    </xf>
    <xf numFmtId="164" fontId="12" fillId="0" borderId="32" xfId="20" applyFont="1" applyFill="1" applyBorder="1" applyAlignment="1" applyProtection="1">
      <alignment horizontal="left" vertical="center" wrapText="1" indent="1"/>
      <protection/>
    </xf>
    <xf numFmtId="165" fontId="12" fillId="0" borderId="33" xfId="21" applyNumberFormat="1" applyFont="1" applyFill="1" applyBorder="1" applyAlignment="1" applyProtection="1">
      <alignment horizontal="center" vertical="center" wrapText="1"/>
      <protection locked="0"/>
    </xf>
    <xf numFmtId="165" fontId="9" fillId="0" borderId="11" xfId="2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1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21" applyFont="1" applyFill="1" applyBorder="1" applyAlignment="1">
      <alignment vertical="center" wrapText="1"/>
      <protection/>
    </xf>
    <xf numFmtId="165" fontId="9" fillId="0" borderId="16" xfId="21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0" xfId="20" applyNumberFormat="1" applyFont="1" applyFill="1" applyBorder="1" applyAlignment="1" applyProtection="1">
      <alignment horizontal="left" vertical="center" wrapText="1" indent="1"/>
      <protection/>
    </xf>
    <xf numFmtId="165" fontId="9" fillId="0" borderId="34" xfId="21" applyNumberFormat="1" applyFont="1" applyFill="1" applyBorder="1" applyAlignment="1" applyProtection="1">
      <alignment horizontal="center" vertical="center" wrapText="1"/>
      <protection/>
    </xf>
    <xf numFmtId="164" fontId="14" fillId="0" borderId="35" xfId="21" applyFont="1" applyBorder="1" applyAlignment="1" applyProtection="1">
      <alignment horizontal="center" vertical="center" wrapText="1"/>
      <protection/>
    </xf>
    <xf numFmtId="164" fontId="11" fillId="0" borderId="0" xfId="21" applyFont="1" applyFill="1" applyAlignment="1" applyProtection="1">
      <alignment vertical="center" wrapText="1"/>
      <protection/>
    </xf>
    <xf numFmtId="164" fontId="9" fillId="0" borderId="8" xfId="20" applyFont="1" applyFill="1" applyBorder="1" applyAlignment="1" applyProtection="1">
      <alignment horizontal="left" vertical="center" wrapText="1" indent="1"/>
      <protection/>
    </xf>
    <xf numFmtId="165" fontId="9" fillId="0" borderId="36" xfId="21" applyNumberFormat="1" applyFont="1" applyFill="1" applyBorder="1" applyAlignment="1" applyProtection="1">
      <alignment horizontal="center" vertical="center" wrapText="1"/>
      <protection/>
    </xf>
    <xf numFmtId="166" fontId="12" fillId="0" borderId="19" xfId="2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21" applyFont="1" applyFill="1" applyBorder="1" applyAlignment="1" applyProtection="1">
      <alignment vertical="center" wrapText="1"/>
      <protection/>
    </xf>
    <xf numFmtId="166" fontId="12" fillId="0" borderId="38" xfId="20" applyNumberFormat="1" applyFont="1" applyFill="1" applyBorder="1" applyAlignment="1" applyProtection="1">
      <alignment horizontal="left" vertical="center" wrapText="1" indent="1"/>
      <protection/>
    </xf>
    <xf numFmtId="164" fontId="12" fillId="0" borderId="38" xfId="20" applyFont="1" applyFill="1" applyBorder="1" applyAlignment="1" applyProtection="1">
      <alignment horizontal="left" vertical="center" wrapText="1" indent="1"/>
      <protection/>
    </xf>
    <xf numFmtId="165" fontId="12" fillId="0" borderId="39" xfId="21" applyNumberFormat="1" applyFont="1" applyFill="1" applyBorder="1" applyAlignment="1" applyProtection="1">
      <alignment horizontal="center" vertical="center" wrapText="1"/>
      <protection locked="0"/>
    </xf>
    <xf numFmtId="164" fontId="14" fillId="0" borderId="7" xfId="21" applyFont="1" applyBorder="1" applyAlignment="1" applyProtection="1">
      <alignment horizontal="center" vertical="center" wrapText="1"/>
      <protection/>
    </xf>
    <xf numFmtId="164" fontId="15" fillId="0" borderId="40" xfId="21" applyFont="1" applyBorder="1" applyAlignment="1" applyProtection="1">
      <alignment horizontal="center" wrapText="1"/>
      <protection/>
    </xf>
    <xf numFmtId="164" fontId="9" fillId="0" borderId="40" xfId="20" applyFont="1" applyFill="1" applyBorder="1" applyAlignment="1" applyProtection="1">
      <alignment horizontal="left" vertical="center" wrapText="1" indent="1"/>
      <protection/>
    </xf>
    <xf numFmtId="165" fontId="9" fillId="0" borderId="34" xfId="21" applyNumberFormat="1" applyFont="1" applyFill="1" applyBorder="1" applyAlignment="1" applyProtection="1">
      <alignment horizontal="center" vertical="center" wrapText="1"/>
      <protection locked="0"/>
    </xf>
    <xf numFmtId="164" fontId="16" fillId="0" borderId="40" xfId="21" applyFont="1" applyBorder="1" applyAlignment="1" applyProtection="1">
      <alignment horizontal="center" wrapText="1"/>
      <protection/>
    </xf>
    <xf numFmtId="164" fontId="17" fillId="0" borderId="40" xfId="21" applyFont="1" applyBorder="1" applyAlignment="1" applyProtection="1">
      <alignment horizontal="left" wrapText="1" indent="1"/>
      <protection/>
    </xf>
    <xf numFmtId="165" fontId="9" fillId="0" borderId="4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Fill="1" applyBorder="1" applyAlignment="1" applyProtection="1">
      <alignment horizontal="center" vertical="center" wrapText="1"/>
      <protection/>
    </xf>
    <xf numFmtId="164" fontId="5" fillId="0" borderId="0" xfId="21" applyFont="1" applyFill="1" applyBorder="1" applyAlignment="1" applyProtection="1">
      <alignment horizontal="left" vertical="center" wrapText="1" indent="1"/>
      <protection/>
    </xf>
    <xf numFmtId="165" fontId="9" fillId="0" borderId="0" xfId="21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21" applyFont="1" applyFill="1" applyAlignment="1" applyProtection="1">
      <alignment horizontal="left" vertical="center" wrapText="1"/>
      <protection/>
    </xf>
    <xf numFmtId="164" fontId="12" fillId="0" borderId="0" xfId="21" applyFont="1" applyFill="1" applyAlignment="1" applyProtection="1">
      <alignment vertical="center" wrapText="1"/>
      <protection/>
    </xf>
    <xf numFmtId="164" fontId="12" fillId="0" borderId="0" xfId="21" applyFont="1" applyFill="1" applyAlignment="1" applyProtection="1">
      <alignment horizontal="right" vertical="center" wrapText="1" indent="1"/>
      <protection/>
    </xf>
    <xf numFmtId="164" fontId="9" fillId="0" borderId="42" xfId="21" applyFont="1" applyFill="1" applyBorder="1" applyAlignment="1" applyProtection="1">
      <alignment horizontal="center" vertical="center" wrapText="1"/>
      <protection/>
    </xf>
    <xf numFmtId="164" fontId="9" fillId="0" borderId="34" xfId="21" applyFont="1" applyFill="1" applyBorder="1" applyAlignment="1" applyProtection="1">
      <alignment horizontal="center" vertical="center" wrapText="1"/>
      <protection/>
    </xf>
    <xf numFmtId="164" fontId="5" fillId="0" borderId="34" xfId="21" applyFont="1" applyFill="1" applyBorder="1" applyAlignment="1" applyProtection="1">
      <alignment horizontal="center" vertical="center" wrapText="1"/>
      <protection/>
    </xf>
    <xf numFmtId="165" fontId="9" fillId="0" borderId="33" xfId="21" applyNumberFormat="1" applyFont="1" applyFill="1" applyBorder="1" applyAlignment="1" applyProtection="1">
      <alignment horizontal="center" vertical="center" wrapText="1"/>
      <protection/>
    </xf>
    <xf numFmtId="165" fontId="9" fillId="0" borderId="41" xfId="21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21" applyFont="1" applyFill="1" applyAlignment="1">
      <alignment vertical="center" wrapText="1"/>
      <protection/>
    </xf>
    <xf numFmtId="164" fontId="9" fillId="0" borderId="43" xfId="21" applyFont="1" applyFill="1" applyBorder="1" applyAlignment="1" applyProtection="1">
      <alignment horizontal="center" vertical="center" wrapText="1"/>
      <protection/>
    </xf>
    <xf numFmtId="166" fontId="12" fillId="0" borderId="21" xfId="20" applyNumberFormat="1" applyFont="1" applyFill="1" applyBorder="1" applyAlignment="1" applyProtection="1">
      <alignment horizontal="left" vertical="center" wrapText="1" indent="1"/>
      <protection/>
    </xf>
    <xf numFmtId="165" fontId="12" fillId="0" borderId="44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17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21" xfId="2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18" xfId="20" applyNumberFormat="1" applyFont="1" applyFill="1" applyBorder="1" applyAlignment="1" applyProtection="1">
      <alignment horizontal="left" vertical="center" wrapText="1" indent="1"/>
      <protection/>
    </xf>
    <xf numFmtId="165" fontId="12" fillId="0" borderId="45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23" xfId="21" applyNumberFormat="1" applyFont="1" applyFill="1" applyBorder="1" applyAlignment="1" applyProtection="1">
      <alignment horizontal="center" vertical="center" wrapText="1"/>
      <protection locked="0"/>
    </xf>
    <xf numFmtId="165" fontId="1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8" xfId="21" applyFill="1" applyBorder="1" applyAlignment="1">
      <alignment vertical="center" wrapText="1"/>
      <protection/>
    </xf>
    <xf numFmtId="165" fontId="12" fillId="0" borderId="37" xfId="21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21" applyFill="1" applyBorder="1" applyAlignment="1">
      <alignment vertical="center" wrapText="1"/>
      <protection/>
    </xf>
    <xf numFmtId="165" fontId="9" fillId="0" borderId="46" xfId="21" applyNumberFormat="1" applyFont="1" applyFill="1" applyBorder="1" applyAlignment="1" applyProtection="1">
      <alignment horizontal="right" vertical="center" wrapText="1" indent="1"/>
      <protection/>
    </xf>
    <xf numFmtId="165" fontId="12" fillId="0" borderId="28" xfId="2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21" applyFont="1" applyFill="1" applyBorder="1" applyAlignment="1">
      <alignment vertical="center" wrapText="1"/>
      <protection/>
    </xf>
    <xf numFmtId="164" fontId="12" fillId="0" borderId="10" xfId="21" applyFont="1" applyFill="1" applyBorder="1" applyAlignment="1" applyProtection="1">
      <alignment horizontal="center" vertical="center" wrapText="1"/>
      <protection/>
    </xf>
    <xf numFmtId="164" fontId="5" fillId="0" borderId="10" xfId="21" applyFont="1" applyFill="1" applyBorder="1" applyAlignment="1" applyProtection="1">
      <alignment horizontal="left" vertical="center" wrapText="1" indent="1"/>
      <protection/>
    </xf>
    <xf numFmtId="165" fontId="9" fillId="0" borderId="2" xfId="21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21" applyFill="1" applyAlignment="1" applyProtection="1">
      <alignment horizontal="right" vertical="center" wrapText="1" indent="1"/>
      <protection/>
    </xf>
    <xf numFmtId="164" fontId="8" fillId="0" borderId="7" xfId="21" applyFont="1" applyFill="1" applyBorder="1" applyAlignment="1" applyProtection="1">
      <alignment horizontal="left" vertical="center"/>
      <protection/>
    </xf>
    <xf numFmtId="164" fontId="2" fillId="0" borderId="34" xfId="21" applyFont="1" applyFill="1" applyBorder="1" applyAlignment="1" applyProtection="1">
      <alignment vertical="center" wrapText="1"/>
      <protection/>
    </xf>
    <xf numFmtId="164" fontId="8" fillId="0" borderId="40" xfId="21" applyFont="1" applyFill="1" applyBorder="1" applyAlignment="1" applyProtection="1">
      <alignment vertical="center" wrapText="1"/>
      <protection/>
    </xf>
    <xf numFmtId="167" fontId="8" fillId="0" borderId="11" xfId="21" applyNumberFormat="1" applyFont="1" applyFill="1" applyBorder="1" applyAlignment="1" applyProtection="1">
      <alignment horizontal="center" vertical="center" wrapText="1"/>
      <protection locked="0"/>
    </xf>
    <xf numFmtId="167" fontId="8" fillId="0" borderId="2" xfId="21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21" applyFill="1" applyBorder="1" applyAlignment="1">
      <alignment vertical="center" wrapText="1"/>
      <protection/>
    </xf>
    <xf numFmtId="164" fontId="2" fillId="0" borderId="0" xfId="21">
      <alignment/>
      <protection/>
    </xf>
    <xf numFmtId="164" fontId="0" fillId="0" borderId="3" xfId="0" applyBorder="1" applyAlignment="1">
      <alignment/>
    </xf>
    <xf numFmtId="164" fontId="0" fillId="0" borderId="6" xfId="0" applyBorder="1" applyAlignment="1">
      <alignment/>
    </xf>
    <xf numFmtId="164" fontId="9" fillId="0" borderId="48" xfId="21" applyFont="1" applyFill="1" applyBorder="1" applyAlignment="1" applyProtection="1">
      <alignment horizontal="center" vertical="center" wrapText="1"/>
      <protection/>
    </xf>
    <xf numFmtId="164" fontId="9" fillId="0" borderId="9" xfId="21" applyFont="1" applyFill="1" applyBorder="1" applyAlignment="1" applyProtection="1">
      <alignment horizontal="center" vertical="center" wrapText="1"/>
      <protection/>
    </xf>
    <xf numFmtId="165" fontId="5" fillId="0" borderId="46" xfId="21" applyNumberFormat="1" applyFont="1" applyFill="1" applyBorder="1" applyAlignment="1" applyProtection="1">
      <alignment horizontal="center" vertical="center" wrapText="1"/>
      <protection/>
    </xf>
    <xf numFmtId="164" fontId="2" fillId="0" borderId="15" xfId="21" applyBorder="1">
      <alignment/>
      <protection/>
    </xf>
    <xf numFmtId="164" fontId="9" fillId="0" borderId="11" xfId="21" applyFont="1" applyFill="1" applyBorder="1" applyAlignment="1" applyProtection="1">
      <alignment horizontal="left" vertical="center" wrapText="1" indent="1"/>
      <protection/>
    </xf>
    <xf numFmtId="164" fontId="12" fillId="0" borderId="20" xfId="20" applyFont="1" applyFill="1" applyBorder="1" applyAlignment="1" applyProtection="1">
      <alignment horizontal="left" vertical="center" wrapText="1" indent="1"/>
      <protection/>
    </xf>
    <xf numFmtId="164" fontId="2" fillId="0" borderId="21" xfId="21" applyBorder="1">
      <alignment/>
      <protection/>
    </xf>
    <xf numFmtId="164" fontId="12" fillId="0" borderId="24" xfId="20" applyFont="1" applyFill="1" applyBorder="1" applyAlignment="1" applyProtection="1">
      <alignment horizontal="left" vertical="center" wrapText="1" indent="1"/>
      <protection/>
    </xf>
    <xf numFmtId="164" fontId="2" fillId="0" borderId="18" xfId="21" applyBorder="1">
      <alignment/>
      <protection/>
    </xf>
    <xf numFmtId="164" fontId="12" fillId="0" borderId="27" xfId="20" applyFont="1" applyFill="1" applyBorder="1" applyAlignment="1" applyProtection="1">
      <alignment horizontal="left" vertical="center" wrapText="1" indent="1"/>
      <protection/>
    </xf>
    <xf numFmtId="165" fontId="12" fillId="0" borderId="29" xfId="2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9" xfId="21" applyBorder="1">
      <alignment/>
      <protection/>
    </xf>
    <xf numFmtId="164" fontId="2" fillId="0" borderId="2" xfId="21" applyBorder="1">
      <alignment/>
      <protection/>
    </xf>
    <xf numFmtId="164" fontId="12" fillId="0" borderId="49" xfId="20" applyFont="1" applyFill="1" applyBorder="1" applyAlignment="1" applyProtection="1">
      <alignment horizontal="left" vertical="center" wrapText="1" indent="1"/>
      <protection/>
    </xf>
    <xf numFmtId="165" fontId="1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5" xfId="2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20" applyFont="1" applyFill="1" applyBorder="1" applyAlignment="1" applyProtection="1">
      <alignment horizontal="left" vertical="center" wrapText="1" indent="1"/>
      <protection/>
    </xf>
    <xf numFmtId="164" fontId="2" fillId="0" borderId="25" xfId="21" applyBorder="1">
      <alignment/>
      <protection/>
    </xf>
    <xf numFmtId="164" fontId="12" fillId="0" borderId="33" xfId="20" applyFont="1" applyFill="1" applyBorder="1" applyAlignment="1" applyProtection="1">
      <alignment horizontal="left" vertical="center" wrapText="1" indent="1"/>
      <protection/>
    </xf>
    <xf numFmtId="165" fontId="9" fillId="0" borderId="33" xfId="21" applyNumberFormat="1" applyFont="1" applyFill="1" applyBorder="1" applyAlignment="1" applyProtection="1">
      <alignment horizontal="center" vertical="center" wrapText="1"/>
      <protection locked="0"/>
    </xf>
    <xf numFmtId="165" fontId="9" fillId="0" borderId="41" xfId="21" applyNumberFormat="1" applyFont="1" applyFill="1" applyBorder="1" applyAlignment="1" applyProtection="1">
      <alignment horizontal="center" vertical="center" wrapText="1"/>
      <protection locked="0"/>
    </xf>
    <xf numFmtId="165" fontId="9" fillId="0" borderId="46" xfId="21" applyNumberFormat="1" applyFont="1" applyFill="1" applyBorder="1" applyAlignment="1" applyProtection="1">
      <alignment horizontal="center" vertical="center" wrapText="1"/>
      <protection/>
    </xf>
    <xf numFmtId="164" fontId="9" fillId="0" borderId="51" xfId="20" applyFont="1" applyFill="1" applyBorder="1" applyAlignment="1" applyProtection="1">
      <alignment horizontal="left" vertical="center" wrapText="1" indent="1"/>
      <protection/>
    </xf>
    <xf numFmtId="164" fontId="2" fillId="0" borderId="16" xfId="21" applyBorder="1">
      <alignment/>
      <protection/>
    </xf>
    <xf numFmtId="164" fontId="12" fillId="0" borderId="39" xfId="20" applyFont="1" applyFill="1" applyBorder="1" applyAlignment="1" applyProtection="1">
      <alignment horizontal="left" vertical="center" wrapText="1" indent="1"/>
      <protection/>
    </xf>
    <xf numFmtId="164" fontId="9" fillId="0" borderId="34" xfId="20" applyFont="1" applyFill="1" applyBorder="1" applyAlignment="1" applyProtection="1">
      <alignment horizontal="left" vertical="center" wrapText="1" indent="1"/>
      <protection/>
    </xf>
    <xf numFmtId="165" fontId="9" fillId="0" borderId="52" xfId="21" applyNumberFormat="1" applyFont="1" applyFill="1" applyBorder="1" applyAlignment="1" applyProtection="1">
      <alignment horizontal="center" vertical="center" wrapText="1"/>
      <protection/>
    </xf>
    <xf numFmtId="165" fontId="9" fillId="0" borderId="48" xfId="21" applyNumberFormat="1" applyFont="1" applyFill="1" applyBorder="1" applyAlignment="1" applyProtection="1">
      <alignment horizontal="center" vertical="center" wrapText="1"/>
      <protection/>
    </xf>
    <xf numFmtId="164" fontId="2" fillId="0" borderId="53" xfId="21" applyBorder="1">
      <alignment/>
      <protection/>
    </xf>
    <xf numFmtId="164" fontId="2" fillId="0" borderId="0" xfId="21" applyFill="1" applyAlignment="1" applyProtection="1">
      <alignment horizontal="center" vertical="center" wrapText="1"/>
      <protection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5" fillId="0" borderId="11" xfId="21" applyFont="1" applyFill="1" applyBorder="1" applyAlignment="1" applyProtection="1">
      <alignment vertical="center"/>
      <protection/>
    </xf>
    <xf numFmtId="164" fontId="8" fillId="0" borderId="54" xfId="21" applyFont="1" applyFill="1" applyBorder="1" applyAlignment="1">
      <alignment vertical="center"/>
      <protection/>
    </xf>
    <xf numFmtId="164" fontId="5" fillId="0" borderId="51" xfId="21" applyFont="1" applyFill="1" applyBorder="1" applyAlignment="1" applyProtection="1">
      <alignment horizontal="center" vertical="center" wrapText="1"/>
      <protection/>
    </xf>
    <xf numFmtId="164" fontId="5" fillId="0" borderId="46" xfId="21" applyFont="1" applyFill="1" applyBorder="1" applyAlignment="1" applyProtection="1">
      <alignment horizontal="center" vertical="center" wrapText="1"/>
      <protection/>
    </xf>
    <xf numFmtId="164" fontId="5" fillId="0" borderId="16" xfId="21" applyFont="1" applyFill="1" applyBorder="1" applyAlignment="1" applyProtection="1">
      <alignment horizontal="center" vertical="center" wrapText="1"/>
      <protection/>
    </xf>
    <xf numFmtId="165" fontId="5" fillId="0" borderId="56" xfId="21" applyNumberFormat="1" applyFont="1" applyFill="1" applyBorder="1" applyAlignment="1" applyProtection="1">
      <alignment horizontal="center" vertical="center" wrapText="1"/>
      <protection/>
    </xf>
    <xf numFmtId="165" fontId="1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21" applyBorder="1">
      <alignment/>
      <protection/>
    </xf>
    <xf numFmtId="165" fontId="1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3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41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6" xfId="21" applyNumberFormat="1" applyFont="1" applyFill="1" applyBorder="1" applyAlignment="1" applyProtection="1">
      <alignment horizontal="right" vertical="center" wrapText="1" indent="1"/>
      <protection/>
    </xf>
    <xf numFmtId="165" fontId="9" fillId="0" borderId="52" xfId="21" applyNumberFormat="1" applyFont="1" applyFill="1" applyBorder="1" applyAlignment="1" applyProtection="1">
      <alignment horizontal="right" vertical="center" wrapText="1" indent="1"/>
      <protection/>
    </xf>
    <xf numFmtId="164" fontId="5" fillId="0" borderId="11" xfId="21" applyFont="1" applyFill="1" applyBorder="1" applyAlignment="1" applyProtection="1">
      <alignment horizontal="left" vertical="center" wrapText="1" indent="1"/>
      <protection/>
    </xf>
    <xf numFmtId="164" fontId="2" fillId="0" borderId="0" xfId="21" applyFill="1" applyBorder="1" applyAlignment="1" applyProtection="1">
      <alignment horizontal="right" vertical="center" wrapText="1" indent="1"/>
      <protection/>
    </xf>
    <xf numFmtId="164" fontId="2" fillId="0" borderId="53" xfId="21" applyFill="1" applyBorder="1" applyAlignment="1" applyProtection="1">
      <alignment horizontal="right" vertical="center" wrapText="1" indent="1"/>
      <protection/>
    </xf>
    <xf numFmtId="164" fontId="0" fillId="0" borderId="15" xfId="0" applyBorder="1" applyAlignment="1">
      <alignment/>
    </xf>
    <xf numFmtId="164" fontId="0" fillId="0" borderId="22" xfId="0" applyBorder="1" applyAlignment="1">
      <alignment/>
    </xf>
    <xf numFmtId="165" fontId="9" fillId="0" borderId="11" xfId="21" applyNumberFormat="1" applyFont="1" applyFill="1" applyBorder="1" applyAlignment="1" applyProtection="1">
      <alignment horizontal="right" vertical="center" wrapText="1" indent="1"/>
      <protection/>
    </xf>
    <xf numFmtId="164" fontId="2" fillId="0" borderId="46" xfId="21" applyBorder="1">
      <alignment/>
      <protection/>
    </xf>
    <xf numFmtId="165" fontId="1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0" xfId="2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7" xfId="21" applyBorder="1">
      <alignment/>
      <protection/>
    </xf>
    <xf numFmtId="165" fontId="12" fillId="0" borderId="33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1" xfId="2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1" xfId="21" applyBorder="1">
      <alignment/>
      <protection/>
    </xf>
    <xf numFmtId="165" fontId="9" fillId="0" borderId="34" xfId="21" applyNumberFormat="1" applyFont="1" applyFill="1" applyBorder="1" applyAlignment="1" applyProtection="1">
      <alignment horizontal="right" vertical="center" wrapText="1" indent="1"/>
      <protection/>
    </xf>
    <xf numFmtId="165" fontId="12" fillId="0" borderId="58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59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7" xfId="2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4" xfId="2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" xfId="21" applyFont="1" applyFill="1" applyBorder="1" applyAlignment="1" applyProtection="1">
      <alignment horizontal="center" vertical="center" wrapText="1"/>
      <protection/>
    </xf>
    <xf numFmtId="164" fontId="9" fillId="0" borderId="32" xfId="20" applyFont="1" applyFill="1" applyBorder="1" applyAlignment="1" applyProtection="1">
      <alignment horizontal="left" vertical="center" wrapText="1" indent="1"/>
      <protection/>
    </xf>
    <xf numFmtId="164" fontId="9" fillId="0" borderId="33" xfId="20" applyFont="1" applyFill="1" applyBorder="1" applyAlignment="1" applyProtection="1">
      <alignment horizontal="left" vertical="center" wrapText="1" indent="1"/>
      <protection/>
    </xf>
    <xf numFmtId="165" fontId="9" fillId="0" borderId="60" xfId="21" applyNumberFormat="1" applyFont="1" applyFill="1" applyBorder="1" applyAlignment="1" applyProtection="1">
      <alignment horizontal="right" vertical="center" wrapText="1" indent="1"/>
      <protection/>
    </xf>
    <xf numFmtId="165" fontId="12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3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45" xfId="21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11" xfId="21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KVRENMUNKA" xfId="20"/>
    <cellStyle name="Normál_Mezőkomárom_2014_ktv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37" zoomScaleNormal="137" workbookViewId="0" topLeftCell="A34">
      <selection activeCell="E39" sqref="E39"/>
    </sheetView>
  </sheetViews>
  <sheetFormatPr defaultColWidth="8.00390625" defaultRowHeight="12.75"/>
  <cols>
    <col min="1" max="1" width="8.28125" style="1" customWidth="1"/>
    <col min="2" max="2" width="8.28125" style="2" customWidth="1"/>
    <col min="3" max="3" width="61.7109375" style="2" customWidth="1"/>
    <col min="4" max="4" width="10.421875" style="2" customWidth="1"/>
    <col min="5" max="5" width="9.7109375" style="3" customWidth="1"/>
    <col min="6" max="6" width="0" style="3" hidden="1" customWidth="1"/>
    <col min="7" max="16384" width="8.00390625" style="3" customWidth="1"/>
  </cols>
  <sheetData>
    <row r="1" spans="1:4" s="8" customFormat="1" ht="21" customHeight="1">
      <c r="A1" s="4"/>
      <c r="B1" s="5"/>
      <c r="C1" s="6"/>
      <c r="D1" s="7"/>
    </row>
    <row r="2" spans="1:6" s="12" customFormat="1" ht="25.5" customHeight="1">
      <c r="A2" s="9" t="s">
        <v>0</v>
      </c>
      <c r="B2" s="9"/>
      <c r="C2" s="10" t="s">
        <v>1</v>
      </c>
      <c r="D2" s="10"/>
      <c r="E2" s="10"/>
      <c r="F2" s="11"/>
    </row>
    <row r="3" spans="1:6" s="12" customFormat="1" ht="16.5" customHeight="1">
      <c r="A3" s="13"/>
      <c r="B3" s="14"/>
      <c r="C3" s="10"/>
      <c r="D3" s="10"/>
      <c r="E3" s="10"/>
      <c r="F3" s="15"/>
    </row>
    <row r="4" spans="1:4" s="18" customFormat="1" ht="15.75" customHeight="1">
      <c r="A4" s="16"/>
      <c r="B4" s="16"/>
      <c r="C4" s="16"/>
      <c r="D4" s="17" t="s">
        <v>2</v>
      </c>
    </row>
    <row r="5" spans="1:6" ht="24.75" customHeight="1">
      <c r="A5" s="19" t="s">
        <v>3</v>
      </c>
      <c r="B5" s="19"/>
      <c r="C5" s="20" t="s">
        <v>4</v>
      </c>
      <c r="D5" s="21" t="s">
        <v>5</v>
      </c>
      <c r="E5" s="21" t="s">
        <v>6</v>
      </c>
      <c r="F5" s="21" t="s">
        <v>7</v>
      </c>
    </row>
    <row r="6" spans="1:6" s="27" customFormat="1" ht="12.75" customHeight="1">
      <c r="A6" s="22" t="s">
        <v>8</v>
      </c>
      <c r="B6" s="23" t="s">
        <v>9</v>
      </c>
      <c r="C6" s="23" t="s">
        <v>10</v>
      </c>
      <c r="D6" s="24" t="s">
        <v>11</v>
      </c>
      <c r="E6" s="25" t="s">
        <v>12</v>
      </c>
      <c r="F6" s="26" t="s">
        <v>13</v>
      </c>
    </row>
    <row r="7" spans="1:6" s="27" customFormat="1" ht="15.75" customHeight="1">
      <c r="A7" s="28"/>
      <c r="B7" s="29"/>
      <c r="C7" s="29" t="s">
        <v>14</v>
      </c>
      <c r="D7" s="30"/>
      <c r="E7" s="31"/>
      <c r="F7" s="32"/>
    </row>
    <row r="8" spans="1:6" s="38" customFormat="1" ht="12" customHeight="1">
      <c r="A8" s="22" t="s">
        <v>15</v>
      </c>
      <c r="B8" s="33"/>
      <c r="C8" s="34" t="s">
        <v>16</v>
      </c>
      <c r="D8" s="35">
        <f>SUM(D9:D16)</f>
        <v>5525</v>
      </c>
      <c r="E8" s="36">
        <f>SUM(E9:E16)</f>
        <v>5525</v>
      </c>
      <c r="F8" s="37">
        <f>SUM(F9:F16)</f>
        <v>4395</v>
      </c>
    </row>
    <row r="9" spans="1:6" s="38" customFormat="1" ht="12" customHeight="1">
      <c r="A9" s="39"/>
      <c r="B9" s="40" t="s">
        <v>17</v>
      </c>
      <c r="C9" s="41" t="s">
        <v>18</v>
      </c>
      <c r="D9" s="42"/>
      <c r="E9" s="43"/>
      <c r="F9" s="44"/>
    </row>
    <row r="10" spans="1:6" s="38" customFormat="1" ht="12" customHeight="1">
      <c r="A10" s="45"/>
      <c r="B10" s="40" t="s">
        <v>19</v>
      </c>
      <c r="C10" s="46" t="s">
        <v>20</v>
      </c>
      <c r="D10" s="47"/>
      <c r="E10" s="48"/>
      <c r="F10" s="49">
        <v>4</v>
      </c>
    </row>
    <row r="11" spans="1:6" s="38" customFormat="1" ht="12" customHeight="1">
      <c r="A11" s="45"/>
      <c r="B11" s="40" t="s">
        <v>21</v>
      </c>
      <c r="C11" s="46" t="s">
        <v>22</v>
      </c>
      <c r="D11" s="47"/>
      <c r="E11" s="48"/>
      <c r="F11" s="49"/>
    </row>
    <row r="12" spans="1:6" s="38" customFormat="1" ht="12" customHeight="1">
      <c r="A12" s="45"/>
      <c r="B12" s="40" t="s">
        <v>23</v>
      </c>
      <c r="C12" s="46" t="s">
        <v>24</v>
      </c>
      <c r="D12" s="47">
        <v>4351</v>
      </c>
      <c r="E12" s="48">
        <v>4351</v>
      </c>
      <c r="F12" s="49">
        <v>3457</v>
      </c>
    </row>
    <row r="13" spans="1:6" s="38" customFormat="1" ht="12" customHeight="1">
      <c r="A13" s="45"/>
      <c r="B13" s="40" t="s">
        <v>25</v>
      </c>
      <c r="C13" s="50" t="s">
        <v>26</v>
      </c>
      <c r="D13" s="47"/>
      <c r="E13" s="48"/>
      <c r="F13" s="49"/>
    </row>
    <row r="14" spans="1:6" s="38" customFormat="1" ht="12" customHeight="1">
      <c r="A14" s="51"/>
      <c r="B14" s="40" t="s">
        <v>27</v>
      </c>
      <c r="C14" s="46" t="s">
        <v>28</v>
      </c>
      <c r="D14" s="52">
        <v>1174</v>
      </c>
      <c r="E14" s="48">
        <v>1174</v>
      </c>
      <c r="F14" s="49">
        <v>934</v>
      </c>
    </row>
    <row r="15" spans="1:6" s="54" customFormat="1" ht="12" customHeight="1">
      <c r="A15" s="45"/>
      <c r="B15" s="40" t="s">
        <v>29</v>
      </c>
      <c r="C15" s="46" t="s">
        <v>30</v>
      </c>
      <c r="D15" s="47"/>
      <c r="E15" s="48"/>
      <c r="F15" s="53"/>
    </row>
    <row r="16" spans="1:6" s="54" customFormat="1" ht="12" customHeight="1">
      <c r="A16" s="55"/>
      <c r="B16" s="56" t="s">
        <v>31</v>
      </c>
      <c r="C16" s="50" t="s">
        <v>32</v>
      </c>
      <c r="D16" s="57"/>
      <c r="E16" s="58"/>
      <c r="F16" s="53"/>
    </row>
    <row r="17" spans="1:6" s="38" customFormat="1" ht="12" customHeight="1">
      <c r="A17" s="22" t="s">
        <v>33</v>
      </c>
      <c r="B17" s="33"/>
      <c r="C17" s="34" t="s">
        <v>34</v>
      </c>
      <c r="D17" s="35">
        <f>SUM(D18:D21)</f>
        <v>0</v>
      </c>
      <c r="E17" s="36">
        <f>SUM(E18:E21)</f>
        <v>0</v>
      </c>
      <c r="F17" s="59"/>
    </row>
    <row r="18" spans="1:6" s="54" customFormat="1" ht="12" customHeight="1">
      <c r="A18" s="45"/>
      <c r="B18" s="40" t="s">
        <v>35</v>
      </c>
      <c r="C18" s="60" t="s">
        <v>36</v>
      </c>
      <c r="D18" s="47"/>
      <c r="E18" s="43"/>
      <c r="F18" s="53"/>
    </row>
    <row r="19" spans="1:6" s="54" customFormat="1" ht="12" customHeight="1">
      <c r="A19" s="45"/>
      <c r="B19" s="40" t="s">
        <v>37</v>
      </c>
      <c r="C19" s="46" t="s">
        <v>38</v>
      </c>
      <c r="D19" s="47"/>
      <c r="E19" s="48"/>
      <c r="F19" s="53"/>
    </row>
    <row r="20" spans="1:6" s="54" customFormat="1" ht="12" customHeight="1">
      <c r="A20" s="45"/>
      <c r="B20" s="40" t="s">
        <v>39</v>
      </c>
      <c r="C20" s="46" t="s">
        <v>40</v>
      </c>
      <c r="D20" s="47"/>
      <c r="E20" s="48"/>
      <c r="F20" s="53"/>
    </row>
    <row r="21" spans="1:6" s="54" customFormat="1" ht="12" customHeight="1">
      <c r="A21" s="45"/>
      <c r="B21" s="40" t="s">
        <v>41</v>
      </c>
      <c r="C21" s="46" t="s">
        <v>38</v>
      </c>
      <c r="D21" s="47"/>
      <c r="E21" s="58"/>
      <c r="F21" s="53"/>
    </row>
    <row r="22" spans="1:6" s="54" customFormat="1" ht="12" customHeight="1">
      <c r="A22" s="22" t="s">
        <v>42</v>
      </c>
      <c r="B22" s="61"/>
      <c r="C22" s="61" t="s">
        <v>43</v>
      </c>
      <c r="D22" s="35">
        <f>+D23+D24</f>
        <v>0</v>
      </c>
      <c r="E22" s="36">
        <f>+E23+E24</f>
        <v>0</v>
      </c>
      <c r="F22" s="53"/>
    </row>
    <row r="23" spans="1:6" s="54" customFormat="1" ht="12" customHeight="1">
      <c r="A23" s="39"/>
      <c r="B23" s="62" t="s">
        <v>44</v>
      </c>
      <c r="C23" s="41" t="s">
        <v>45</v>
      </c>
      <c r="D23" s="42"/>
      <c r="E23" s="43"/>
      <c r="F23" s="53"/>
    </row>
    <row r="24" spans="1:6" s="54" customFormat="1" ht="12" customHeight="1">
      <c r="A24" s="63"/>
      <c r="B24" s="64" t="s">
        <v>46</v>
      </c>
      <c r="C24" s="65" t="s">
        <v>47</v>
      </c>
      <c r="D24" s="66"/>
      <c r="E24" s="58"/>
      <c r="F24" s="53"/>
    </row>
    <row r="25" spans="1:6" s="54" customFormat="1" ht="12" customHeight="1">
      <c r="A25" s="22" t="s">
        <v>48</v>
      </c>
      <c r="B25" s="61"/>
      <c r="C25" s="61" t="s">
        <v>49</v>
      </c>
      <c r="D25" s="67"/>
      <c r="E25" s="68"/>
      <c r="F25" s="69"/>
    </row>
    <row r="26" spans="1:6" s="38" customFormat="1" ht="12" customHeight="1">
      <c r="A26" s="22" t="s">
        <v>50</v>
      </c>
      <c r="B26" s="33"/>
      <c r="C26" s="61" t="s">
        <v>51</v>
      </c>
      <c r="D26" s="67">
        <v>35894</v>
      </c>
      <c r="E26" s="68">
        <v>36475</v>
      </c>
      <c r="F26" s="70">
        <v>19339</v>
      </c>
    </row>
    <row r="27" spans="1:6" s="38" customFormat="1" ht="12" customHeight="1">
      <c r="A27" s="22" t="s">
        <v>52</v>
      </c>
      <c r="B27" s="71"/>
      <c r="C27" s="61" t="s">
        <v>53</v>
      </c>
      <c r="D27" s="72">
        <f>+D8+D17+D22+D25+D26</f>
        <v>41419</v>
      </c>
      <c r="E27" s="36">
        <f>+E8+E17+E22+E25+E26</f>
        <v>42000</v>
      </c>
      <c r="F27" s="37">
        <f>+F8+F17+F22+F25+F26</f>
        <v>23734</v>
      </c>
    </row>
    <row r="28" spans="1:6" s="38" customFormat="1" ht="12" customHeight="1">
      <c r="A28" s="73" t="s">
        <v>54</v>
      </c>
      <c r="B28" s="74"/>
      <c r="C28" s="75" t="s">
        <v>55</v>
      </c>
      <c r="D28" s="76">
        <f>+D29+D30</f>
        <v>0</v>
      </c>
      <c r="E28" s="36">
        <f>+E29+E30</f>
        <v>0</v>
      </c>
      <c r="F28" s="44"/>
    </row>
    <row r="29" spans="1:6" s="38" customFormat="1" ht="12" customHeight="1">
      <c r="A29" s="39"/>
      <c r="B29" s="77" t="s">
        <v>56</v>
      </c>
      <c r="C29" s="41" t="s">
        <v>57</v>
      </c>
      <c r="D29" s="42"/>
      <c r="E29" s="43"/>
      <c r="F29" s="59"/>
    </row>
    <row r="30" spans="1:6" s="54" customFormat="1" ht="12" customHeight="1">
      <c r="A30" s="78"/>
      <c r="B30" s="79" t="s">
        <v>58</v>
      </c>
      <c r="C30" s="80" t="s">
        <v>59</v>
      </c>
      <c r="D30" s="81"/>
      <c r="E30" s="58"/>
      <c r="F30" s="53"/>
    </row>
    <row r="31" spans="1:6" s="54" customFormat="1" ht="12" customHeight="1">
      <c r="A31" s="82" t="s">
        <v>60</v>
      </c>
      <c r="B31" s="83"/>
      <c r="C31" s="84" t="s">
        <v>61</v>
      </c>
      <c r="D31" s="85"/>
      <c r="E31" s="68"/>
      <c r="F31" s="69"/>
    </row>
    <row r="32" spans="1:6" s="54" customFormat="1" ht="15" customHeight="1">
      <c r="A32" s="82" t="s">
        <v>62</v>
      </c>
      <c r="B32" s="86"/>
      <c r="C32" s="87" t="s">
        <v>63</v>
      </c>
      <c r="D32" s="72">
        <f>+D27+D28+D31</f>
        <v>41419</v>
      </c>
      <c r="E32" s="88">
        <f>+E27+E28+E31</f>
        <v>42000</v>
      </c>
      <c r="F32" s="37">
        <f>+F27+F28+F31</f>
        <v>23734</v>
      </c>
    </row>
    <row r="33" spans="1:4" s="54" customFormat="1" ht="15" customHeight="1">
      <c r="A33" s="89"/>
      <c r="B33" s="89"/>
      <c r="C33" s="90"/>
      <c r="D33" s="91"/>
    </row>
    <row r="34" spans="1:4" ht="13.5">
      <c r="A34" s="92"/>
      <c r="B34" s="93"/>
      <c r="C34" s="93"/>
      <c r="D34" s="94"/>
    </row>
    <row r="35" spans="1:6" s="27" customFormat="1" ht="16.5" customHeight="1">
      <c r="A35" s="95"/>
      <c r="B35" s="96"/>
      <c r="C35" s="97" t="s">
        <v>64</v>
      </c>
      <c r="D35" s="36"/>
      <c r="E35" s="36"/>
      <c r="F35" s="36"/>
    </row>
    <row r="36" spans="1:6" s="100" customFormat="1" ht="12" customHeight="1">
      <c r="A36" s="22" t="s">
        <v>15</v>
      </c>
      <c r="B36" s="61"/>
      <c r="C36" s="61" t="s">
        <v>65</v>
      </c>
      <c r="D36" s="98">
        <f>SUM(D37:D41)</f>
        <v>41419</v>
      </c>
      <c r="E36" s="36">
        <f>SUM(E37:E41)</f>
        <v>41743</v>
      </c>
      <c r="F36" s="99">
        <f>SUM(F37:F41)</f>
        <v>22169</v>
      </c>
    </row>
    <row r="37" spans="1:6" ht="12" customHeight="1">
      <c r="A37" s="101"/>
      <c r="B37" s="102" t="s">
        <v>17</v>
      </c>
      <c r="C37" s="60" t="s">
        <v>66</v>
      </c>
      <c r="D37" s="103">
        <v>21338</v>
      </c>
      <c r="E37" s="104">
        <v>21795</v>
      </c>
      <c r="F37" s="105">
        <v>12089</v>
      </c>
    </row>
    <row r="38" spans="1:6" ht="12" customHeight="1">
      <c r="A38" s="45"/>
      <c r="B38" s="106" t="s">
        <v>19</v>
      </c>
      <c r="C38" s="46" t="s">
        <v>67</v>
      </c>
      <c r="D38" s="107">
        <v>5762</v>
      </c>
      <c r="E38" s="108">
        <v>5886</v>
      </c>
      <c r="F38" s="109">
        <v>3252</v>
      </c>
    </row>
    <row r="39" spans="1:6" ht="12" customHeight="1">
      <c r="A39" s="45"/>
      <c r="B39" s="106" t="s">
        <v>21</v>
      </c>
      <c r="C39" s="46" t="s">
        <v>68</v>
      </c>
      <c r="D39" s="107">
        <v>14319</v>
      </c>
      <c r="E39" s="108">
        <v>14062</v>
      </c>
      <c r="F39" s="109">
        <v>6828</v>
      </c>
    </row>
    <row r="40" spans="1:6" ht="12" customHeight="1">
      <c r="A40" s="45"/>
      <c r="B40" s="106" t="s">
        <v>23</v>
      </c>
      <c r="C40" s="46" t="s">
        <v>69</v>
      </c>
      <c r="D40" s="107"/>
      <c r="E40" s="108"/>
      <c r="F40" s="110"/>
    </row>
    <row r="41" spans="1:6" ht="12" customHeight="1">
      <c r="A41" s="45"/>
      <c r="B41" s="106" t="s">
        <v>70</v>
      </c>
      <c r="C41" s="46" t="s">
        <v>71</v>
      </c>
      <c r="D41" s="107"/>
      <c r="E41" s="111"/>
      <c r="F41" s="112"/>
    </row>
    <row r="42" spans="1:6" ht="12" customHeight="1">
      <c r="A42" s="22" t="s">
        <v>33</v>
      </c>
      <c r="B42" s="61"/>
      <c r="C42" s="61" t="s">
        <v>72</v>
      </c>
      <c r="D42" s="35">
        <f>SUM(D43:D46)</f>
        <v>0</v>
      </c>
      <c r="E42" s="36">
        <f>SUM(E43:E46)</f>
        <v>257</v>
      </c>
      <c r="F42" s="113">
        <f>SUM(F43:F46)</f>
        <v>257</v>
      </c>
    </row>
    <row r="43" spans="1:6" s="100" customFormat="1" ht="12" customHeight="1">
      <c r="A43" s="101"/>
      <c r="B43" s="102" t="s">
        <v>35</v>
      </c>
      <c r="C43" s="60" t="s">
        <v>73</v>
      </c>
      <c r="D43" s="103"/>
      <c r="E43" s="104">
        <v>257</v>
      </c>
      <c r="F43" s="109">
        <v>257</v>
      </c>
    </row>
    <row r="44" spans="1:6" ht="12" customHeight="1">
      <c r="A44" s="45"/>
      <c r="B44" s="106" t="s">
        <v>37</v>
      </c>
      <c r="C44" s="46" t="s">
        <v>74</v>
      </c>
      <c r="D44" s="107"/>
      <c r="E44" s="108"/>
      <c r="F44" s="110"/>
    </row>
    <row r="45" spans="1:6" ht="12" customHeight="1">
      <c r="A45" s="45"/>
      <c r="B45" s="106" t="s">
        <v>75</v>
      </c>
      <c r="C45" s="46" t="s">
        <v>76</v>
      </c>
      <c r="D45" s="107"/>
      <c r="E45" s="108"/>
      <c r="F45" s="110"/>
    </row>
    <row r="46" spans="1:6" ht="12" customHeight="1">
      <c r="A46" s="45"/>
      <c r="B46" s="106" t="s">
        <v>77</v>
      </c>
      <c r="C46" s="46" t="s">
        <v>78</v>
      </c>
      <c r="D46" s="107"/>
      <c r="E46" s="114"/>
      <c r="F46" s="112"/>
    </row>
    <row r="47" spans="1:6" ht="12" customHeight="1">
      <c r="A47" s="22" t="s">
        <v>42</v>
      </c>
      <c r="B47" s="61"/>
      <c r="C47" s="61" t="s">
        <v>79</v>
      </c>
      <c r="D47" s="67"/>
      <c r="E47" s="68"/>
      <c r="F47" s="115"/>
    </row>
    <row r="48" spans="1:6" s="54" customFormat="1" ht="12" customHeight="1">
      <c r="A48" s="82" t="s">
        <v>48</v>
      </c>
      <c r="B48" s="83"/>
      <c r="C48" s="84" t="s">
        <v>80</v>
      </c>
      <c r="D48" s="85"/>
      <c r="E48" s="68"/>
      <c r="F48" s="116"/>
    </row>
    <row r="49" spans="1:6" ht="15" customHeight="1">
      <c r="A49" s="22" t="s">
        <v>50</v>
      </c>
      <c r="B49" s="117"/>
      <c r="C49" s="118" t="s">
        <v>81</v>
      </c>
      <c r="D49" s="35">
        <f>+D36+D42+D47+D48</f>
        <v>41419</v>
      </c>
      <c r="E49" s="36">
        <f>+E36+E42+E47+E48</f>
        <v>42000</v>
      </c>
      <c r="F49" s="119">
        <f>+F36+F42+F47+F48</f>
        <v>22426</v>
      </c>
    </row>
    <row r="50" spans="4:5" ht="13.5">
      <c r="D50" s="120"/>
      <c r="E50" s="120"/>
    </row>
    <row r="51" spans="1:6" ht="15" customHeight="1">
      <c r="A51" s="121" t="s">
        <v>82</v>
      </c>
      <c r="B51" s="122"/>
      <c r="C51" s="123"/>
      <c r="D51" s="124"/>
      <c r="E51" s="125">
        <v>10</v>
      </c>
      <c r="F51" s="126"/>
    </row>
    <row r="52" spans="1:6" ht="14.25" customHeight="1">
      <c r="A52" s="121" t="s">
        <v>83</v>
      </c>
      <c r="B52" s="122"/>
      <c r="C52" s="123"/>
      <c r="D52" s="124" t="s">
        <v>84</v>
      </c>
      <c r="E52" s="125" t="s">
        <v>84</v>
      </c>
      <c r="F52" s="126"/>
    </row>
  </sheetData>
  <sheetProtection selectLockedCells="1" selectUnlockedCells="1"/>
  <mergeCells count="4">
    <mergeCell ref="A2:B2"/>
    <mergeCell ref="C2:E3"/>
    <mergeCell ref="A5:B5"/>
    <mergeCell ref="D35:F35"/>
  </mergeCells>
  <printOptions horizontalCentered="1"/>
  <pageMargins left="0.7875" right="0.7875" top="1.2597222222222222" bottom="0.9840277777777777" header="0.7875" footer="0.5118055555555555"/>
  <pageSetup horizontalDpi="300" verticalDpi="300" orientation="portrait" paperSize="9" scale="75"/>
  <headerFooter alignWithMargins="0">
    <oddHeader>&amp;C&amp;"Times New Roman,Félkövér"&amp;12Mezőkomáromi Sióparti Óvoda 
2015. ÉVI KÖLTSÉGVETÉS
 ÖSSZEVONT MÉRLEGE&amp;R&amp;11 &amp;10 3.1. melléklet
 a 14/2015. (XI. 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137" zoomScaleNormal="137" workbookViewId="0" topLeftCell="A34">
      <selection activeCell="E39" sqref="E39"/>
    </sheetView>
  </sheetViews>
  <sheetFormatPr defaultColWidth="11.421875" defaultRowHeight="12.75"/>
  <cols>
    <col min="1" max="2" width="11.00390625" style="127" customWidth="1"/>
    <col min="3" max="3" width="46.28125" style="127" customWidth="1"/>
    <col min="4" max="5" width="11.00390625" style="127" customWidth="1"/>
    <col min="6" max="6" width="0" style="127" hidden="1" customWidth="1"/>
    <col min="7" max="16384" width="11.00390625" style="127" customWidth="1"/>
  </cols>
  <sheetData>
    <row r="1" spans="1:5" ht="16.5">
      <c r="A1" s="4"/>
      <c r="B1" s="5"/>
      <c r="C1" s="6"/>
      <c r="D1" s="7"/>
      <c r="E1" s="8"/>
    </row>
    <row r="2" spans="1:6" ht="24.75" customHeight="1">
      <c r="A2" s="9" t="s">
        <v>0</v>
      </c>
      <c r="B2" s="9"/>
      <c r="C2" s="10" t="s">
        <v>1</v>
      </c>
      <c r="D2" s="10"/>
      <c r="E2" s="10"/>
      <c r="F2" s="128"/>
    </row>
    <row r="3" spans="1:6" ht="12.75" customHeight="1">
      <c r="A3" s="13"/>
      <c r="B3" s="14"/>
      <c r="C3" s="10"/>
      <c r="D3" s="10"/>
      <c r="E3" s="10"/>
      <c r="F3" s="129"/>
    </row>
    <row r="4" spans="1:5" ht="14.25">
      <c r="A4" s="16"/>
      <c r="B4" s="16"/>
      <c r="C4" s="16"/>
      <c r="D4" s="17" t="s">
        <v>2</v>
      </c>
      <c r="E4" s="18"/>
    </row>
    <row r="5" spans="1:6" ht="24.75" customHeight="1">
      <c r="A5" s="19" t="s">
        <v>3</v>
      </c>
      <c r="B5" s="19"/>
      <c r="C5" s="20" t="s">
        <v>4</v>
      </c>
      <c r="D5" s="21" t="s">
        <v>5</v>
      </c>
      <c r="E5" s="21" t="s">
        <v>6</v>
      </c>
      <c r="F5" s="21" t="s">
        <v>7</v>
      </c>
    </row>
    <row r="6" spans="1:6" ht="13.5">
      <c r="A6" s="22" t="s">
        <v>8</v>
      </c>
      <c r="B6" s="23" t="s">
        <v>9</v>
      </c>
      <c r="C6" s="23" t="s">
        <v>10</v>
      </c>
      <c r="D6" s="130" t="s">
        <v>11</v>
      </c>
      <c r="E6" s="131" t="s">
        <v>12</v>
      </c>
      <c r="F6" s="131" t="s">
        <v>13</v>
      </c>
    </row>
    <row r="7" spans="1:6" ht="13.5">
      <c r="A7" s="28"/>
      <c r="B7" s="29"/>
      <c r="C7" s="29" t="s">
        <v>14</v>
      </c>
      <c r="D7" s="30"/>
      <c r="E7" s="132"/>
      <c r="F7" s="133"/>
    </row>
    <row r="8" spans="1:6" ht="13.5">
      <c r="A8" s="22" t="s">
        <v>15</v>
      </c>
      <c r="B8" s="33"/>
      <c r="C8" s="134" t="s">
        <v>16</v>
      </c>
      <c r="D8" s="36">
        <f>SUM(D9:D16)</f>
        <v>5525</v>
      </c>
      <c r="E8" s="36">
        <f>SUM(E9:E16)</f>
        <v>5525</v>
      </c>
      <c r="F8" s="37">
        <f>SUM(F9:F16)</f>
        <v>4395</v>
      </c>
    </row>
    <row r="9" spans="1:6" ht="12.75">
      <c r="A9" s="39"/>
      <c r="B9" s="40" t="s">
        <v>17</v>
      </c>
      <c r="C9" s="135" t="s">
        <v>18</v>
      </c>
      <c r="D9" s="43"/>
      <c r="E9" s="43"/>
      <c r="F9" s="136"/>
    </row>
    <row r="10" spans="1:6" ht="12.75">
      <c r="A10" s="45"/>
      <c r="B10" s="40" t="s">
        <v>19</v>
      </c>
      <c r="C10" s="137" t="s">
        <v>20</v>
      </c>
      <c r="D10" s="48"/>
      <c r="E10" s="48"/>
      <c r="F10" s="138"/>
    </row>
    <row r="11" spans="1:6" ht="12.75">
      <c r="A11" s="45"/>
      <c r="B11" s="40" t="s">
        <v>21</v>
      </c>
      <c r="C11" s="137" t="s">
        <v>22</v>
      </c>
      <c r="D11" s="48"/>
      <c r="E11" s="48"/>
      <c r="F11" s="109">
        <v>4</v>
      </c>
    </row>
    <row r="12" spans="1:6" ht="12.75">
      <c r="A12" s="45"/>
      <c r="B12" s="40" t="s">
        <v>23</v>
      </c>
      <c r="C12" s="137" t="s">
        <v>24</v>
      </c>
      <c r="D12" s="48">
        <v>4351</v>
      </c>
      <c r="E12" s="48">
        <v>4351</v>
      </c>
      <c r="F12" s="109">
        <v>3457</v>
      </c>
    </row>
    <row r="13" spans="1:6" ht="12.75">
      <c r="A13" s="45"/>
      <c r="B13" s="40" t="s">
        <v>25</v>
      </c>
      <c r="C13" s="139" t="s">
        <v>26</v>
      </c>
      <c r="D13" s="48"/>
      <c r="E13" s="48"/>
      <c r="F13" s="109"/>
    </row>
    <row r="14" spans="1:6" ht="12.75">
      <c r="A14" s="51"/>
      <c r="B14" s="40" t="s">
        <v>27</v>
      </c>
      <c r="C14" s="137" t="s">
        <v>28</v>
      </c>
      <c r="D14" s="48">
        <v>1174</v>
      </c>
      <c r="E14" s="48">
        <v>1174</v>
      </c>
      <c r="F14" s="109">
        <v>934</v>
      </c>
    </row>
    <row r="15" spans="1:6" ht="12.75">
      <c r="A15" s="45"/>
      <c r="B15" s="40" t="s">
        <v>29</v>
      </c>
      <c r="C15" s="137" t="s">
        <v>30</v>
      </c>
      <c r="D15" s="109"/>
      <c r="E15" s="109"/>
      <c r="F15" s="138"/>
    </row>
    <row r="16" spans="1:6" ht="13.5">
      <c r="A16" s="55"/>
      <c r="B16" s="56" t="s">
        <v>31</v>
      </c>
      <c r="C16" s="139" t="s">
        <v>32</v>
      </c>
      <c r="D16" s="140"/>
      <c r="E16" s="140"/>
      <c r="F16" s="141"/>
    </row>
    <row r="17" spans="1:6" ht="21.75">
      <c r="A17" s="22" t="s">
        <v>33</v>
      </c>
      <c r="B17" s="33"/>
      <c r="C17" s="134" t="s">
        <v>34</v>
      </c>
      <c r="D17" s="119">
        <f>SUM(D18:D21)</f>
        <v>0</v>
      </c>
      <c r="E17" s="119">
        <f>SUM(E18:E21)</f>
        <v>0</v>
      </c>
      <c r="F17" s="142"/>
    </row>
    <row r="18" spans="1:6" ht="12.75">
      <c r="A18" s="45"/>
      <c r="B18" s="40" t="s">
        <v>35</v>
      </c>
      <c r="C18" s="143" t="s">
        <v>36</v>
      </c>
      <c r="D18" s="105"/>
      <c r="E18" s="144"/>
      <c r="F18" s="136"/>
    </row>
    <row r="19" spans="1:6" ht="12.75">
      <c r="A19" s="45"/>
      <c r="B19" s="40" t="s">
        <v>37</v>
      </c>
      <c r="C19" s="137" t="s">
        <v>38</v>
      </c>
      <c r="D19" s="109"/>
      <c r="E19" s="49"/>
      <c r="F19" s="138"/>
    </row>
    <row r="20" spans="1:6" ht="12.75">
      <c r="A20" s="45"/>
      <c r="B20" s="40" t="s">
        <v>39</v>
      </c>
      <c r="C20" s="137" t="s">
        <v>40</v>
      </c>
      <c r="D20" s="109"/>
      <c r="E20" s="49"/>
      <c r="F20" s="138"/>
    </row>
    <row r="21" spans="1:6" ht="13.5">
      <c r="A21" s="45"/>
      <c r="B21" s="40" t="s">
        <v>41</v>
      </c>
      <c r="C21" s="137" t="s">
        <v>38</v>
      </c>
      <c r="D21" s="140"/>
      <c r="E21" s="145"/>
      <c r="F21" s="138"/>
    </row>
    <row r="22" spans="1:6" ht="21.75">
      <c r="A22" s="22" t="s">
        <v>42</v>
      </c>
      <c r="B22" s="61"/>
      <c r="C22" s="146" t="s">
        <v>43</v>
      </c>
      <c r="D22" s="119">
        <f>+D23+D24</f>
        <v>0</v>
      </c>
      <c r="E22" s="119">
        <f>+E23+E24</f>
        <v>0</v>
      </c>
      <c r="F22" s="147"/>
    </row>
    <row r="23" spans="1:6" ht="12.75">
      <c r="A23" s="39"/>
      <c r="B23" s="62" t="s">
        <v>44</v>
      </c>
      <c r="C23" s="135" t="s">
        <v>45</v>
      </c>
      <c r="D23" s="105"/>
      <c r="E23" s="105"/>
      <c r="F23" s="138"/>
    </row>
    <row r="24" spans="1:6" ht="23.25">
      <c r="A24" s="63"/>
      <c r="B24" s="64" t="s">
        <v>46</v>
      </c>
      <c r="C24" s="148" t="s">
        <v>47</v>
      </c>
      <c r="D24" s="140"/>
      <c r="E24" s="140"/>
      <c r="F24" s="138"/>
    </row>
    <row r="25" spans="1:6" ht="13.5">
      <c r="A25" s="22" t="s">
        <v>48</v>
      </c>
      <c r="B25" s="61"/>
      <c r="C25" s="146" t="s">
        <v>49</v>
      </c>
      <c r="D25" s="115"/>
      <c r="E25" s="115"/>
      <c r="F25" s="133"/>
    </row>
    <row r="26" spans="1:6" ht="13.5">
      <c r="A26" s="22" t="s">
        <v>50</v>
      </c>
      <c r="B26" s="33"/>
      <c r="C26" s="61" t="s">
        <v>51</v>
      </c>
      <c r="D26" s="149">
        <v>35894</v>
      </c>
      <c r="E26" s="150">
        <v>36475</v>
      </c>
      <c r="F26" s="70">
        <v>19339</v>
      </c>
    </row>
    <row r="27" spans="1:6" ht="13.5">
      <c r="A27" s="22" t="s">
        <v>52</v>
      </c>
      <c r="B27" s="71"/>
      <c r="C27" s="61" t="s">
        <v>53</v>
      </c>
      <c r="D27" s="76">
        <f>+D8+D17+D22+D25+D26</f>
        <v>41419</v>
      </c>
      <c r="E27" s="151">
        <f>+E8+E17+E22+E25+E26</f>
        <v>42000</v>
      </c>
      <c r="F27" s="37">
        <f>+F8+F17+F22+F25+F26</f>
        <v>23734</v>
      </c>
    </row>
    <row r="28" spans="1:6" ht="15.75">
      <c r="A28" s="73" t="s">
        <v>54</v>
      </c>
      <c r="B28" s="74"/>
      <c r="C28" s="152" t="s">
        <v>55</v>
      </c>
      <c r="D28" s="36">
        <f>+D29+D30</f>
        <v>0</v>
      </c>
      <c r="E28" s="36">
        <f>+E29+E30</f>
        <v>0</v>
      </c>
      <c r="F28" s="153"/>
    </row>
    <row r="29" spans="1:6" ht="12.75">
      <c r="A29" s="39"/>
      <c r="B29" s="77" t="s">
        <v>56</v>
      </c>
      <c r="C29" s="135" t="s">
        <v>57</v>
      </c>
      <c r="D29" s="43"/>
      <c r="E29" s="43"/>
      <c r="F29" s="136"/>
    </row>
    <row r="30" spans="1:6" ht="15.75">
      <c r="A30" s="78"/>
      <c r="B30" s="79" t="s">
        <v>58</v>
      </c>
      <c r="C30" s="154" t="s">
        <v>59</v>
      </c>
      <c r="D30" s="58"/>
      <c r="E30" s="58"/>
      <c r="F30" s="138"/>
    </row>
    <row r="31" spans="1:6" ht="13.5">
      <c r="A31" s="82" t="s">
        <v>60</v>
      </c>
      <c r="B31" s="83"/>
      <c r="C31" s="155" t="s">
        <v>61</v>
      </c>
      <c r="D31" s="68"/>
      <c r="E31" s="68"/>
      <c r="F31" s="133"/>
    </row>
    <row r="32" spans="1:6" ht="13.5">
      <c r="A32" s="82" t="s">
        <v>62</v>
      </c>
      <c r="B32" s="86"/>
      <c r="C32" s="87" t="s">
        <v>63</v>
      </c>
      <c r="D32" s="156">
        <f>+D27+D28+D31</f>
        <v>41419</v>
      </c>
      <c r="E32" s="88">
        <f>+E27+E28+E31</f>
        <v>42000</v>
      </c>
      <c r="F32" s="37">
        <f>+F27+F28+F31</f>
        <v>23734</v>
      </c>
    </row>
    <row r="33" spans="1:5" ht="15">
      <c r="A33" s="89"/>
      <c r="B33" s="89"/>
      <c r="C33" s="90"/>
      <c r="D33" s="91"/>
      <c r="E33" s="54"/>
    </row>
    <row r="34" spans="1:5" ht="12.75">
      <c r="A34" s="92"/>
      <c r="B34" s="93"/>
      <c r="C34" s="93"/>
      <c r="D34" s="94"/>
      <c r="E34" s="3"/>
    </row>
    <row r="35" spans="1:6" ht="12.75" customHeight="1">
      <c r="A35" s="95"/>
      <c r="B35" s="96"/>
      <c r="C35" s="97" t="s">
        <v>64</v>
      </c>
      <c r="D35" s="36"/>
      <c r="E35" s="36"/>
      <c r="F35" s="133"/>
    </row>
    <row r="36" spans="1:6" ht="13.5">
      <c r="A36" s="22" t="s">
        <v>15</v>
      </c>
      <c r="B36" s="61"/>
      <c r="C36" s="146" t="s">
        <v>65</v>
      </c>
      <c r="D36" s="36">
        <f>SUM(D37:D41)</f>
        <v>41419</v>
      </c>
      <c r="E36" s="157">
        <f>SUM(E37:E41)</f>
        <v>41743</v>
      </c>
      <c r="F36" s="37">
        <f>SUM(F37:F41)</f>
        <v>22169</v>
      </c>
    </row>
    <row r="37" spans="1:6" ht="13.5">
      <c r="A37" s="101"/>
      <c r="B37" s="102" t="s">
        <v>17</v>
      </c>
      <c r="C37" s="60" t="s">
        <v>66</v>
      </c>
      <c r="D37" s="103">
        <v>21338</v>
      </c>
      <c r="E37" s="104">
        <v>21795</v>
      </c>
      <c r="F37" s="105">
        <v>12089</v>
      </c>
    </row>
    <row r="38" spans="1:6" ht="13.5">
      <c r="A38" s="45"/>
      <c r="B38" s="106" t="s">
        <v>19</v>
      </c>
      <c r="C38" s="46" t="s">
        <v>67</v>
      </c>
      <c r="D38" s="107">
        <v>5762</v>
      </c>
      <c r="E38" s="108">
        <v>5886</v>
      </c>
      <c r="F38" s="109">
        <v>3252</v>
      </c>
    </row>
    <row r="39" spans="1:6" ht="12.75">
      <c r="A39" s="45"/>
      <c r="B39" s="106" t="s">
        <v>21</v>
      </c>
      <c r="C39" s="46" t="s">
        <v>68</v>
      </c>
      <c r="D39" s="107">
        <v>14319</v>
      </c>
      <c r="E39" s="108">
        <v>14062</v>
      </c>
      <c r="F39" s="109">
        <v>6828</v>
      </c>
    </row>
    <row r="40" spans="1:6" ht="12.75">
      <c r="A40" s="45"/>
      <c r="B40" s="106" t="s">
        <v>23</v>
      </c>
      <c r="C40" s="46" t="s">
        <v>69</v>
      </c>
      <c r="D40" s="107"/>
      <c r="E40" s="108"/>
      <c r="F40" s="138"/>
    </row>
    <row r="41" spans="1:6" ht="13.5">
      <c r="A41" s="45"/>
      <c r="B41" s="106" t="s">
        <v>70</v>
      </c>
      <c r="C41" s="46" t="s">
        <v>71</v>
      </c>
      <c r="D41" s="107"/>
      <c r="E41" s="111"/>
      <c r="F41" s="141"/>
    </row>
    <row r="42" spans="1:6" ht="13.5">
      <c r="A42" s="22" t="s">
        <v>33</v>
      </c>
      <c r="B42" s="61"/>
      <c r="C42" s="61" t="s">
        <v>72</v>
      </c>
      <c r="D42" s="35">
        <f>SUM(D43:D46)</f>
        <v>0</v>
      </c>
      <c r="E42" s="36">
        <f>SUM(E43:E46)</f>
        <v>257</v>
      </c>
      <c r="F42" s="119">
        <f>SUM(F43:F46)</f>
        <v>257</v>
      </c>
    </row>
    <row r="43" spans="1:6" ht="12.75">
      <c r="A43" s="101"/>
      <c r="B43" s="102" t="s">
        <v>35</v>
      </c>
      <c r="C43" s="60" t="s">
        <v>73</v>
      </c>
      <c r="D43" s="103"/>
      <c r="E43" s="104">
        <v>257</v>
      </c>
      <c r="F43" s="105">
        <v>257</v>
      </c>
    </row>
    <row r="44" spans="1:6" ht="12.75">
      <c r="A44" s="45"/>
      <c r="B44" s="106" t="s">
        <v>37</v>
      </c>
      <c r="C44" s="46" t="s">
        <v>74</v>
      </c>
      <c r="D44" s="107"/>
      <c r="E44" s="108"/>
      <c r="F44" s="136"/>
    </row>
    <row r="45" spans="1:6" ht="12.75">
      <c r="A45" s="45"/>
      <c r="B45" s="106" t="s">
        <v>75</v>
      </c>
      <c r="C45" s="46" t="s">
        <v>76</v>
      </c>
      <c r="D45" s="107"/>
      <c r="E45" s="108"/>
      <c r="F45" s="138"/>
    </row>
    <row r="46" spans="1:6" ht="23.25">
      <c r="A46" s="45"/>
      <c r="B46" s="106" t="s">
        <v>77</v>
      </c>
      <c r="C46" s="46" t="s">
        <v>78</v>
      </c>
      <c r="D46" s="107"/>
      <c r="E46" s="111"/>
      <c r="F46" s="141"/>
    </row>
    <row r="47" spans="1:6" ht="13.5">
      <c r="A47" s="22" t="s">
        <v>42</v>
      </c>
      <c r="B47" s="61"/>
      <c r="C47" s="61" t="s">
        <v>79</v>
      </c>
      <c r="D47" s="67"/>
      <c r="E47" s="68"/>
      <c r="F47" s="142"/>
    </row>
    <row r="48" spans="1:6" ht="13.5">
      <c r="A48" s="82" t="s">
        <v>48</v>
      </c>
      <c r="B48" s="83"/>
      <c r="C48" s="84" t="s">
        <v>80</v>
      </c>
      <c r="D48" s="85"/>
      <c r="E48" s="68"/>
      <c r="F48" s="158"/>
    </row>
    <row r="49" spans="1:6" ht="13.5">
      <c r="A49" s="22" t="s">
        <v>50</v>
      </c>
      <c r="B49" s="117"/>
      <c r="C49" s="118" t="s">
        <v>81</v>
      </c>
      <c r="D49" s="35">
        <f>+D36+D42+D47+D48</f>
        <v>41419</v>
      </c>
      <c r="E49" s="36">
        <f>+E36+E42+E47+E48</f>
        <v>42000</v>
      </c>
      <c r="F49" s="37">
        <f>+F36+F42+F47+F48</f>
        <v>22426</v>
      </c>
    </row>
    <row r="50" spans="1:5" ht="13.5">
      <c r="A50" s="1"/>
      <c r="B50" s="2"/>
      <c r="C50" s="2"/>
      <c r="D50" s="159"/>
      <c r="E50" s="159"/>
    </row>
    <row r="51" spans="1:6" ht="13.5">
      <c r="A51" s="121" t="s">
        <v>82</v>
      </c>
      <c r="B51" s="122"/>
      <c r="C51" s="123"/>
      <c r="D51" s="124"/>
      <c r="E51" s="125">
        <v>10</v>
      </c>
      <c r="F51" s="147"/>
    </row>
    <row r="52" spans="1:6" ht="13.5">
      <c r="A52" s="121" t="s">
        <v>83</v>
      </c>
      <c r="B52" s="122"/>
      <c r="C52" s="123"/>
      <c r="D52" s="124" t="s">
        <v>84</v>
      </c>
      <c r="E52" s="125" t="s">
        <v>84</v>
      </c>
      <c r="F52" s="147"/>
    </row>
  </sheetData>
  <sheetProtection selectLockedCells="1" selectUnlockedCells="1"/>
  <mergeCells count="4">
    <mergeCell ref="A2:B2"/>
    <mergeCell ref="C2:E3"/>
    <mergeCell ref="A5:B5"/>
    <mergeCell ref="D35:E35"/>
  </mergeCells>
  <printOptions/>
  <pageMargins left="0.7875" right="0.7875" top="1.2597222222222222" bottom="0.9055555555555556" header="0.7875" footer="0.5118055555555555"/>
  <pageSetup horizontalDpi="300" verticalDpi="300" orientation="portrait" paperSize="9" scale="84"/>
  <headerFooter alignWithMargins="0">
    <oddHeader>&amp;C&amp;"Times New Roman,Félkövér"&amp;12Mezőkomáromi Sióparti Óvoda 
2015. ÉVI KÖLTSÉGVETÉS
KÖTELEZŐ  FELADATAINAK MÉRLEGE&amp;R&amp;"Times New Roman,Normál" 3.2. melléklet 
a 14/2015. (XI.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="137" zoomScaleNormal="137" workbookViewId="0" topLeftCell="A1">
      <selection activeCell="E46" sqref="E46"/>
    </sheetView>
  </sheetViews>
  <sheetFormatPr defaultColWidth="11.421875" defaultRowHeight="12.75"/>
  <cols>
    <col min="1" max="2" width="11.00390625" style="127" customWidth="1"/>
    <col min="3" max="3" width="42.140625" style="127" customWidth="1"/>
    <col min="4" max="5" width="11.00390625" style="127" customWidth="1"/>
    <col min="6" max="6" width="0" style="127" hidden="1" customWidth="1"/>
    <col min="7" max="16384" width="11.00390625" style="127" customWidth="1"/>
  </cols>
  <sheetData>
    <row r="1" spans="1:5" ht="16.5">
      <c r="A1" s="4"/>
      <c r="B1" s="5"/>
      <c r="C1" s="6"/>
      <c r="D1" s="7"/>
      <c r="E1" s="8"/>
    </row>
    <row r="2" spans="1:6" ht="24.75" customHeight="1">
      <c r="A2" s="9" t="s">
        <v>0</v>
      </c>
      <c r="B2" s="9"/>
      <c r="C2" s="10" t="s">
        <v>1</v>
      </c>
      <c r="D2" s="10"/>
      <c r="E2" s="10"/>
      <c r="F2" s="160"/>
    </row>
    <row r="3" spans="1:6" ht="12.75" customHeight="1">
      <c r="A3" s="13"/>
      <c r="B3" s="14"/>
      <c r="C3" s="10"/>
      <c r="D3" s="10"/>
      <c r="E3" s="10"/>
      <c r="F3" s="161"/>
    </row>
    <row r="4" spans="1:5" ht="14.25">
      <c r="A4" s="162"/>
      <c r="B4" s="16"/>
      <c r="C4" s="16"/>
      <c r="D4" s="17" t="s">
        <v>2</v>
      </c>
      <c r="E4" s="163"/>
    </row>
    <row r="5" spans="1:6" ht="24.75" customHeight="1">
      <c r="A5" s="19" t="s">
        <v>3</v>
      </c>
      <c r="B5" s="19"/>
      <c r="C5" s="20" t="s">
        <v>4</v>
      </c>
      <c r="D5" s="164" t="s">
        <v>5</v>
      </c>
      <c r="E5" s="165" t="s">
        <v>6</v>
      </c>
      <c r="F5" s="166" t="s">
        <v>7</v>
      </c>
    </row>
    <row r="6" spans="1:6" ht="13.5">
      <c r="A6" s="22" t="s">
        <v>8</v>
      </c>
      <c r="B6" s="23" t="s">
        <v>9</v>
      </c>
      <c r="C6" s="23" t="s">
        <v>10</v>
      </c>
      <c r="D6" s="24" t="s">
        <v>11</v>
      </c>
      <c r="E6" s="25" t="s">
        <v>12</v>
      </c>
      <c r="F6" s="96" t="s">
        <v>13</v>
      </c>
    </row>
    <row r="7" spans="1:6" ht="13.5">
      <c r="A7" s="28"/>
      <c r="B7" s="29"/>
      <c r="C7" s="29" t="s">
        <v>14</v>
      </c>
      <c r="D7" s="30"/>
      <c r="E7" s="167"/>
      <c r="F7" s="153"/>
    </row>
    <row r="8" spans="1:6" ht="13.5">
      <c r="A8" s="22" t="s">
        <v>15</v>
      </c>
      <c r="B8" s="33"/>
      <c r="C8" s="134" t="s">
        <v>16</v>
      </c>
      <c r="D8" s="119">
        <f>SUM(D9:D16)</f>
        <v>0</v>
      </c>
      <c r="E8" s="119">
        <f>SUM(E9:E16)</f>
        <v>0</v>
      </c>
      <c r="F8" s="153"/>
    </row>
    <row r="9" spans="1:6" ht="12.75">
      <c r="A9" s="39"/>
      <c r="B9" s="40" t="s">
        <v>17</v>
      </c>
      <c r="C9" s="135" t="s">
        <v>18</v>
      </c>
      <c r="D9" s="105"/>
      <c r="E9" s="168"/>
      <c r="F9" s="169"/>
    </row>
    <row r="10" spans="1:6" ht="12.75">
      <c r="A10" s="45"/>
      <c r="B10" s="40" t="s">
        <v>19</v>
      </c>
      <c r="C10" s="137" t="s">
        <v>20</v>
      </c>
      <c r="D10" s="109"/>
      <c r="E10" s="49"/>
      <c r="F10" s="147"/>
    </row>
    <row r="11" spans="1:6" ht="12.75">
      <c r="A11" s="45"/>
      <c r="B11" s="40" t="s">
        <v>21</v>
      </c>
      <c r="C11" s="137" t="s">
        <v>22</v>
      </c>
      <c r="D11" s="109"/>
      <c r="E11" s="49"/>
      <c r="F11" s="147"/>
    </row>
    <row r="12" spans="1:6" ht="12.75">
      <c r="A12" s="45"/>
      <c r="B12" s="40" t="s">
        <v>23</v>
      </c>
      <c r="C12" s="137" t="s">
        <v>24</v>
      </c>
      <c r="D12" s="109"/>
      <c r="E12" s="49"/>
      <c r="F12" s="147"/>
    </row>
    <row r="13" spans="1:6" ht="12.75">
      <c r="A13" s="45"/>
      <c r="B13" s="40" t="s">
        <v>25</v>
      </c>
      <c r="C13" s="139" t="s">
        <v>26</v>
      </c>
      <c r="D13" s="109"/>
      <c r="E13" s="49"/>
      <c r="F13" s="147"/>
    </row>
    <row r="14" spans="1:6" ht="12.75">
      <c r="A14" s="51"/>
      <c r="B14" s="40" t="s">
        <v>27</v>
      </c>
      <c r="C14" s="137" t="s">
        <v>28</v>
      </c>
      <c r="D14" s="109"/>
      <c r="E14" s="170"/>
      <c r="F14" s="147"/>
    </row>
    <row r="15" spans="1:6" ht="12.75">
      <c r="A15" s="45"/>
      <c r="B15" s="40" t="s">
        <v>29</v>
      </c>
      <c r="C15" s="137" t="s">
        <v>30</v>
      </c>
      <c r="D15" s="109"/>
      <c r="E15" s="49"/>
      <c r="F15" s="147"/>
    </row>
    <row r="16" spans="1:6" ht="13.5">
      <c r="A16" s="55"/>
      <c r="B16" s="56" t="s">
        <v>31</v>
      </c>
      <c r="C16" s="139" t="s">
        <v>32</v>
      </c>
      <c r="D16" s="140"/>
      <c r="E16" s="145"/>
      <c r="F16" s="133"/>
    </row>
    <row r="17" spans="1:6" ht="21.75">
      <c r="A17" s="22" t="s">
        <v>33</v>
      </c>
      <c r="B17" s="33"/>
      <c r="C17" s="134" t="s">
        <v>34</v>
      </c>
      <c r="D17" s="119">
        <f>SUM(D18:D21)</f>
        <v>0</v>
      </c>
      <c r="E17" s="119">
        <f>SUM(E18:E21)</f>
        <v>0</v>
      </c>
      <c r="F17" s="153"/>
    </row>
    <row r="18" spans="1:6" ht="12.75">
      <c r="A18" s="45"/>
      <c r="B18" s="40" t="s">
        <v>35</v>
      </c>
      <c r="C18" s="143" t="s">
        <v>36</v>
      </c>
      <c r="D18" s="105"/>
      <c r="E18" s="105"/>
      <c r="F18" s="169"/>
    </row>
    <row r="19" spans="1:6" ht="12.75">
      <c r="A19" s="45"/>
      <c r="B19" s="40" t="s">
        <v>37</v>
      </c>
      <c r="C19" s="137" t="s">
        <v>38</v>
      </c>
      <c r="D19" s="109"/>
      <c r="E19" s="109"/>
      <c r="F19" s="147"/>
    </row>
    <row r="20" spans="1:6" ht="12.75">
      <c r="A20" s="45"/>
      <c r="B20" s="40" t="s">
        <v>39</v>
      </c>
      <c r="C20" s="137" t="s">
        <v>40</v>
      </c>
      <c r="D20" s="109"/>
      <c r="E20" s="109"/>
      <c r="F20" s="147"/>
    </row>
    <row r="21" spans="1:6" ht="13.5">
      <c r="A21" s="45"/>
      <c r="B21" s="40" t="s">
        <v>41</v>
      </c>
      <c r="C21" s="137" t="s">
        <v>38</v>
      </c>
      <c r="D21" s="140"/>
      <c r="E21" s="140"/>
      <c r="F21" s="133"/>
    </row>
    <row r="22" spans="1:6" ht="21.75">
      <c r="A22" s="22" t="s">
        <v>42</v>
      </c>
      <c r="B22" s="61"/>
      <c r="C22" s="146" t="s">
        <v>43</v>
      </c>
      <c r="D22" s="119">
        <f>+D23+D24</f>
        <v>0</v>
      </c>
      <c r="E22" s="119">
        <f>+E23+E24</f>
        <v>0</v>
      </c>
      <c r="F22" s="153"/>
    </row>
    <row r="23" spans="1:6" ht="22.5">
      <c r="A23" s="39"/>
      <c r="B23" s="62" t="s">
        <v>44</v>
      </c>
      <c r="C23" s="135" t="s">
        <v>45</v>
      </c>
      <c r="D23" s="105"/>
      <c r="E23" s="105"/>
      <c r="F23" s="169"/>
    </row>
    <row r="24" spans="1:6" ht="23.25">
      <c r="A24" s="63"/>
      <c r="B24" s="64" t="s">
        <v>46</v>
      </c>
      <c r="C24" s="148" t="s">
        <v>47</v>
      </c>
      <c r="D24" s="140"/>
      <c r="E24" s="140"/>
      <c r="F24" s="133"/>
    </row>
    <row r="25" spans="1:6" ht="13.5">
      <c r="A25" s="22" t="s">
        <v>48</v>
      </c>
      <c r="B25" s="61"/>
      <c r="C25" s="146" t="s">
        <v>49</v>
      </c>
      <c r="D25" s="115"/>
      <c r="E25" s="115"/>
      <c r="F25" s="153"/>
    </row>
    <row r="26" spans="1:6" ht="13.5">
      <c r="A26" s="22" t="s">
        <v>50</v>
      </c>
      <c r="B26" s="33"/>
      <c r="C26" s="61" t="s">
        <v>51</v>
      </c>
      <c r="D26" s="171"/>
      <c r="E26" s="172"/>
      <c r="F26" s="153"/>
    </row>
    <row r="27" spans="1:6" ht="13.5">
      <c r="A27" s="22" t="s">
        <v>52</v>
      </c>
      <c r="B27" s="71"/>
      <c r="C27" s="61" t="s">
        <v>53</v>
      </c>
      <c r="D27" s="173">
        <f>+D8+D17+D22+D25+D26</f>
        <v>0</v>
      </c>
      <c r="E27" s="113">
        <f>+E8+E17+E22+E25+E26</f>
        <v>0</v>
      </c>
      <c r="F27" s="153"/>
    </row>
    <row r="28" spans="1:6" ht="15.75">
      <c r="A28" s="73" t="s">
        <v>54</v>
      </c>
      <c r="B28" s="74"/>
      <c r="C28" s="152" t="s">
        <v>55</v>
      </c>
      <c r="D28" s="119">
        <f>+D29+D30</f>
        <v>0</v>
      </c>
      <c r="E28" s="119">
        <f>+E29+E30</f>
        <v>0</v>
      </c>
      <c r="F28" s="153"/>
    </row>
    <row r="29" spans="1:6" ht="12.75">
      <c r="A29" s="39"/>
      <c r="B29" s="77" t="s">
        <v>56</v>
      </c>
      <c r="C29" s="135" t="s">
        <v>57</v>
      </c>
      <c r="D29" s="105"/>
      <c r="E29" s="105"/>
      <c r="F29" s="169"/>
    </row>
    <row r="30" spans="1:6" ht="15.75">
      <c r="A30" s="78"/>
      <c r="B30" s="79" t="s">
        <v>58</v>
      </c>
      <c r="C30" s="154" t="s">
        <v>59</v>
      </c>
      <c r="D30" s="140"/>
      <c r="E30" s="140"/>
      <c r="F30" s="133"/>
    </row>
    <row r="31" spans="1:6" ht="13.5">
      <c r="A31" s="82" t="s">
        <v>60</v>
      </c>
      <c r="B31" s="83"/>
      <c r="C31" s="155" t="s">
        <v>61</v>
      </c>
      <c r="D31" s="115"/>
      <c r="E31" s="115"/>
      <c r="F31" s="153"/>
    </row>
    <row r="32" spans="1:6" ht="13.5">
      <c r="A32" s="82" t="s">
        <v>62</v>
      </c>
      <c r="B32" s="86"/>
      <c r="C32" s="87" t="s">
        <v>63</v>
      </c>
      <c r="D32" s="174">
        <f>+D27+D28+D31</f>
        <v>0</v>
      </c>
      <c r="E32" s="99">
        <f>+E27+E28+E31</f>
        <v>0</v>
      </c>
      <c r="F32" s="153"/>
    </row>
    <row r="33" spans="1:5" ht="15">
      <c r="A33" s="89"/>
      <c r="B33" s="89"/>
      <c r="C33" s="90"/>
      <c r="D33" s="91"/>
      <c r="E33" s="54"/>
    </row>
    <row r="34" spans="1:5" ht="13.5">
      <c r="A34" s="92"/>
      <c r="B34" s="93"/>
      <c r="C34" s="93"/>
      <c r="D34" s="94"/>
      <c r="E34" s="3"/>
    </row>
    <row r="35" spans="1:6" ht="12.75" customHeight="1">
      <c r="A35" s="95"/>
      <c r="B35" s="96"/>
      <c r="C35" s="97" t="s">
        <v>64</v>
      </c>
      <c r="D35" s="151"/>
      <c r="E35" s="151"/>
      <c r="F35" s="147"/>
    </row>
    <row r="36" spans="1:6" ht="13.5">
      <c r="A36" s="22" t="s">
        <v>15</v>
      </c>
      <c r="B36" s="61"/>
      <c r="C36" s="146" t="s">
        <v>65</v>
      </c>
      <c r="D36" s="119">
        <f>SUM(D37:D41)</f>
        <v>0</v>
      </c>
      <c r="E36" s="119">
        <f>SUM(E37:E41)</f>
        <v>0</v>
      </c>
      <c r="F36" s="147"/>
    </row>
    <row r="37" spans="1:6" ht="12.75">
      <c r="A37" s="101"/>
      <c r="B37" s="102" t="s">
        <v>17</v>
      </c>
      <c r="C37" s="143" t="s">
        <v>66</v>
      </c>
      <c r="D37" s="105"/>
      <c r="E37" s="168"/>
      <c r="F37" s="147"/>
    </row>
    <row r="38" spans="1:6" ht="22.5">
      <c r="A38" s="45"/>
      <c r="B38" s="106" t="s">
        <v>19</v>
      </c>
      <c r="C38" s="137" t="s">
        <v>67</v>
      </c>
      <c r="D38" s="109"/>
      <c r="E38" s="49"/>
      <c r="F38" s="147"/>
    </row>
    <row r="39" spans="1:6" ht="12.75">
      <c r="A39" s="45"/>
      <c r="B39" s="106" t="s">
        <v>21</v>
      </c>
      <c r="C39" s="137" t="s">
        <v>68</v>
      </c>
      <c r="D39" s="109"/>
      <c r="E39" s="49"/>
      <c r="F39" s="147"/>
    </row>
    <row r="40" spans="1:6" ht="12.75">
      <c r="A40" s="45"/>
      <c r="B40" s="106" t="s">
        <v>23</v>
      </c>
      <c r="C40" s="137" t="s">
        <v>69</v>
      </c>
      <c r="D40" s="109"/>
      <c r="E40" s="49"/>
      <c r="F40" s="147"/>
    </row>
    <row r="41" spans="1:6" ht="13.5">
      <c r="A41" s="45"/>
      <c r="B41" s="106" t="s">
        <v>70</v>
      </c>
      <c r="C41" s="137" t="s">
        <v>71</v>
      </c>
      <c r="D41" s="140"/>
      <c r="E41" s="145"/>
      <c r="F41" s="147"/>
    </row>
    <row r="42" spans="1:6" ht="13.5">
      <c r="A42" s="22" t="s">
        <v>33</v>
      </c>
      <c r="B42" s="61"/>
      <c r="C42" s="146" t="s">
        <v>72</v>
      </c>
      <c r="D42" s="119">
        <f>SUM(D43:D46)</f>
        <v>0</v>
      </c>
      <c r="E42" s="119">
        <f>SUM(E43:E46)</f>
        <v>0</v>
      </c>
      <c r="F42" s="147"/>
    </row>
    <row r="43" spans="1:6" ht="12.75">
      <c r="A43" s="101"/>
      <c r="B43" s="102" t="s">
        <v>35</v>
      </c>
      <c r="C43" s="143" t="s">
        <v>73</v>
      </c>
      <c r="D43" s="105"/>
      <c r="E43" s="168"/>
      <c r="F43" s="147"/>
    </row>
    <row r="44" spans="1:6" ht="12.75">
      <c r="A44" s="45"/>
      <c r="B44" s="106" t="s">
        <v>37</v>
      </c>
      <c r="C44" s="137" t="s">
        <v>74</v>
      </c>
      <c r="D44" s="109"/>
      <c r="E44" s="49"/>
      <c r="F44" s="147"/>
    </row>
    <row r="45" spans="1:6" ht="12.75">
      <c r="A45" s="45"/>
      <c r="B45" s="106" t="s">
        <v>75</v>
      </c>
      <c r="C45" s="137" t="s">
        <v>76</v>
      </c>
      <c r="D45" s="109"/>
      <c r="E45" s="49"/>
      <c r="F45" s="147"/>
    </row>
    <row r="46" spans="1:6" ht="23.25">
      <c r="A46" s="45"/>
      <c r="B46" s="106" t="s">
        <v>77</v>
      </c>
      <c r="C46" s="137" t="s">
        <v>78</v>
      </c>
      <c r="D46" s="140"/>
      <c r="E46" s="145"/>
      <c r="F46" s="147"/>
    </row>
    <row r="47" spans="1:6" ht="13.5">
      <c r="A47" s="22" t="s">
        <v>42</v>
      </c>
      <c r="B47" s="61"/>
      <c r="C47" s="146" t="s">
        <v>79</v>
      </c>
      <c r="D47" s="115"/>
      <c r="E47" s="115"/>
      <c r="F47" s="147"/>
    </row>
    <row r="48" spans="1:6" ht="13.5">
      <c r="A48" s="82" t="s">
        <v>48</v>
      </c>
      <c r="B48" s="83"/>
      <c r="C48" s="155" t="s">
        <v>80</v>
      </c>
      <c r="D48" s="115"/>
      <c r="E48" s="115"/>
      <c r="F48" s="147"/>
    </row>
    <row r="49" spans="1:6" ht="13.5">
      <c r="A49" s="22" t="s">
        <v>50</v>
      </c>
      <c r="B49" s="117"/>
      <c r="C49" s="175" t="s">
        <v>81</v>
      </c>
      <c r="D49" s="119">
        <f>+D36+D42+D47+D48</f>
        <v>0</v>
      </c>
      <c r="E49" s="119">
        <f>+E36+E42+E47+E48</f>
        <v>0</v>
      </c>
      <c r="F49" s="147"/>
    </row>
    <row r="50" spans="1:5" ht="13.5">
      <c r="A50" s="1"/>
      <c r="B50" s="2"/>
      <c r="C50" s="2"/>
      <c r="D50" s="176"/>
      <c r="E50" s="177"/>
    </row>
    <row r="51" spans="1:6" ht="13.5">
      <c r="A51" s="121" t="s">
        <v>82</v>
      </c>
      <c r="B51" s="122"/>
      <c r="C51" s="123"/>
      <c r="D51" s="124"/>
      <c r="E51" s="125">
        <v>10</v>
      </c>
      <c r="F51" s="147"/>
    </row>
    <row r="52" spans="1:6" ht="13.5">
      <c r="A52" s="121" t="s">
        <v>83</v>
      </c>
      <c r="B52" s="122"/>
      <c r="C52" s="123"/>
      <c r="D52" s="124" t="s">
        <v>84</v>
      </c>
      <c r="E52" s="125" t="s">
        <v>84</v>
      </c>
      <c r="F52" s="147"/>
    </row>
  </sheetData>
  <sheetProtection selectLockedCells="1" selectUnlockedCells="1"/>
  <mergeCells count="4">
    <mergeCell ref="A2:B2"/>
    <mergeCell ref="C2:E3"/>
    <mergeCell ref="A5:B5"/>
    <mergeCell ref="D35:E35"/>
  </mergeCells>
  <printOptions/>
  <pageMargins left="0.7875" right="0.7875" top="1.2597222222222222" bottom="0.9055555555555556" header="0.7875" footer="0.5118055555555555"/>
  <pageSetup horizontalDpi="300" verticalDpi="300" orientation="portrait" paperSize="9" scale="84"/>
  <headerFooter alignWithMargins="0">
    <oddHeader>&amp;C&amp;"Times New Roman,Félkövér"&amp;12Mezőkomáromi Sióparti Óvoda 
2015. ÉVI KÖLTSÉGVETÉS
ÖNKÉNT VÁLLALT FELADATAINAK MÉRLEGE&amp;R&amp;"Times New Roman,Normál" 3.3. melléklet 
a 14/2015. (XI.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="137" zoomScaleNormal="137" workbookViewId="0" topLeftCell="A49">
      <selection activeCell="A1" sqref="A1"/>
    </sheetView>
  </sheetViews>
  <sheetFormatPr defaultColWidth="11.421875" defaultRowHeight="12.75"/>
  <cols>
    <col min="1" max="2" width="11.00390625" style="127" customWidth="1"/>
    <col min="3" max="3" width="45.28125" style="127" customWidth="1"/>
    <col min="4" max="5" width="11.00390625" style="127" customWidth="1"/>
    <col min="6" max="6" width="0" style="127" hidden="1" customWidth="1"/>
    <col min="7" max="16384" width="11.00390625" style="127" customWidth="1"/>
  </cols>
  <sheetData>
    <row r="1" spans="1:5" ht="16.5">
      <c r="A1" s="4"/>
      <c r="B1" s="5"/>
      <c r="C1" s="6"/>
      <c r="D1" s="7"/>
      <c r="E1" s="8"/>
    </row>
    <row r="2" spans="1:6" ht="24.75" customHeight="1">
      <c r="A2" s="9" t="s">
        <v>0</v>
      </c>
      <c r="B2" s="9"/>
      <c r="C2" s="10" t="s">
        <v>1</v>
      </c>
      <c r="D2" s="10"/>
      <c r="E2" s="10"/>
      <c r="F2" s="178"/>
    </row>
    <row r="3" spans="1:6" ht="12.75" customHeight="1">
      <c r="A3" s="13"/>
      <c r="B3" s="14"/>
      <c r="C3" s="10"/>
      <c r="D3" s="10"/>
      <c r="E3" s="10"/>
      <c r="F3" s="179"/>
    </row>
    <row r="4" spans="1:5" ht="14.25">
      <c r="A4" s="16"/>
      <c r="B4" s="16"/>
      <c r="C4" s="16"/>
      <c r="D4" s="17" t="s">
        <v>2</v>
      </c>
      <c r="E4" s="18"/>
    </row>
    <row r="5" spans="1:6" ht="24.75" customHeight="1">
      <c r="A5" s="19" t="s">
        <v>3</v>
      </c>
      <c r="B5" s="19"/>
      <c r="C5" s="20" t="s">
        <v>4</v>
      </c>
      <c r="D5" s="21" t="s">
        <v>5</v>
      </c>
      <c r="E5" s="21" t="s">
        <v>6</v>
      </c>
      <c r="F5" s="21" t="s">
        <v>7</v>
      </c>
    </row>
    <row r="6" spans="1:6" ht="13.5">
      <c r="A6" s="22" t="s">
        <v>8</v>
      </c>
      <c r="B6" s="23" t="s">
        <v>9</v>
      </c>
      <c r="C6" s="23" t="s">
        <v>10</v>
      </c>
      <c r="D6" s="130" t="s">
        <v>11</v>
      </c>
      <c r="E6" s="131" t="s">
        <v>12</v>
      </c>
      <c r="F6" s="131" t="s">
        <v>13</v>
      </c>
    </row>
    <row r="7" spans="1:6" ht="13.5">
      <c r="A7" s="28"/>
      <c r="B7" s="29"/>
      <c r="C7" s="29" t="s">
        <v>14</v>
      </c>
      <c r="D7" s="30"/>
      <c r="E7" s="132"/>
      <c r="F7" s="142"/>
    </row>
    <row r="8" spans="1:6" ht="13.5">
      <c r="A8" s="22" t="s">
        <v>15</v>
      </c>
      <c r="B8" s="33"/>
      <c r="C8" s="34" t="s">
        <v>16</v>
      </c>
      <c r="D8" s="180">
        <f>SUM(D9:D16)</f>
        <v>0</v>
      </c>
      <c r="E8" s="119">
        <f>SUM(E9:E16)</f>
        <v>0</v>
      </c>
      <c r="F8" s="181"/>
    </row>
    <row r="9" spans="1:6" ht="12.75">
      <c r="A9" s="39"/>
      <c r="B9" s="40" t="s">
        <v>17</v>
      </c>
      <c r="C9" s="41" t="s">
        <v>18</v>
      </c>
      <c r="D9" s="182"/>
      <c r="E9" s="105"/>
      <c r="F9" s="138"/>
    </row>
    <row r="10" spans="1:6" ht="12.75">
      <c r="A10" s="45"/>
      <c r="B10" s="40" t="s">
        <v>19</v>
      </c>
      <c r="C10" s="46" t="s">
        <v>20</v>
      </c>
      <c r="D10" s="183"/>
      <c r="E10" s="109"/>
      <c r="F10" s="138"/>
    </row>
    <row r="11" spans="1:6" ht="12.75">
      <c r="A11" s="45"/>
      <c r="B11" s="40" t="s">
        <v>21</v>
      </c>
      <c r="C11" s="46" t="s">
        <v>22</v>
      </c>
      <c r="D11" s="183"/>
      <c r="E11" s="109"/>
      <c r="F11" s="138"/>
    </row>
    <row r="12" spans="1:6" ht="12.75">
      <c r="A12" s="45"/>
      <c r="B12" s="40" t="s">
        <v>23</v>
      </c>
      <c r="C12" s="46" t="s">
        <v>24</v>
      </c>
      <c r="D12" s="183"/>
      <c r="E12" s="109"/>
      <c r="F12" s="138"/>
    </row>
    <row r="13" spans="1:6" ht="12.75">
      <c r="A13" s="45"/>
      <c r="B13" s="40" t="s">
        <v>25</v>
      </c>
      <c r="C13" s="50" t="s">
        <v>26</v>
      </c>
      <c r="D13" s="183"/>
      <c r="E13" s="109"/>
      <c r="F13" s="138"/>
    </row>
    <row r="14" spans="1:6" ht="12.75">
      <c r="A14" s="51"/>
      <c r="B14" s="40" t="s">
        <v>27</v>
      </c>
      <c r="C14" s="46" t="s">
        <v>28</v>
      </c>
      <c r="D14" s="184"/>
      <c r="E14" s="109"/>
      <c r="F14" s="138"/>
    </row>
    <row r="15" spans="1:6" ht="12.75">
      <c r="A15" s="45"/>
      <c r="B15" s="40" t="s">
        <v>29</v>
      </c>
      <c r="C15" s="46" t="s">
        <v>30</v>
      </c>
      <c r="D15" s="183"/>
      <c r="E15" s="109"/>
      <c r="F15" s="138"/>
    </row>
    <row r="16" spans="1:6" ht="13.5">
      <c r="A16" s="55"/>
      <c r="B16" s="56" t="s">
        <v>31</v>
      </c>
      <c r="C16" s="50" t="s">
        <v>32</v>
      </c>
      <c r="D16" s="185"/>
      <c r="E16" s="140"/>
      <c r="F16" s="138"/>
    </row>
    <row r="17" spans="1:6" ht="21.75">
      <c r="A17" s="22" t="s">
        <v>33</v>
      </c>
      <c r="B17" s="33"/>
      <c r="C17" s="34" t="s">
        <v>34</v>
      </c>
      <c r="D17" s="180">
        <f>SUM(D18:D21)</f>
        <v>0</v>
      </c>
      <c r="E17" s="119">
        <f>SUM(E18:E21)</f>
        <v>0</v>
      </c>
      <c r="F17" s="186"/>
    </row>
    <row r="18" spans="1:6" ht="12.75">
      <c r="A18" s="45"/>
      <c r="B18" s="40" t="s">
        <v>35</v>
      </c>
      <c r="C18" s="60" t="s">
        <v>36</v>
      </c>
      <c r="D18" s="183"/>
      <c r="E18" s="105"/>
      <c r="F18" s="138"/>
    </row>
    <row r="19" spans="1:6" ht="12.75">
      <c r="A19" s="45"/>
      <c r="B19" s="40" t="s">
        <v>37</v>
      </c>
      <c r="C19" s="46" t="s">
        <v>38</v>
      </c>
      <c r="D19" s="183"/>
      <c r="E19" s="109"/>
      <c r="F19" s="138"/>
    </row>
    <row r="20" spans="1:6" ht="12.75">
      <c r="A20" s="45"/>
      <c r="B20" s="40" t="s">
        <v>39</v>
      </c>
      <c r="C20" s="46" t="s">
        <v>40</v>
      </c>
      <c r="D20" s="183"/>
      <c r="E20" s="109"/>
      <c r="F20" s="138"/>
    </row>
    <row r="21" spans="1:6" ht="13.5">
      <c r="A21" s="45"/>
      <c r="B21" s="40" t="s">
        <v>41</v>
      </c>
      <c r="C21" s="46" t="s">
        <v>38</v>
      </c>
      <c r="D21" s="183"/>
      <c r="E21" s="140"/>
      <c r="F21" s="138"/>
    </row>
    <row r="22" spans="1:6" ht="21.75">
      <c r="A22" s="22" t="s">
        <v>42</v>
      </c>
      <c r="B22" s="61"/>
      <c r="C22" s="61" t="s">
        <v>43</v>
      </c>
      <c r="D22" s="180">
        <f>+D23+D24</f>
        <v>0</v>
      </c>
      <c r="E22" s="119">
        <f>+E23+E24</f>
        <v>0</v>
      </c>
      <c r="F22" s="186"/>
    </row>
    <row r="23" spans="1:6" ht="22.5">
      <c r="A23" s="39"/>
      <c r="B23" s="62" t="s">
        <v>44</v>
      </c>
      <c r="C23" s="41" t="s">
        <v>45</v>
      </c>
      <c r="D23" s="182"/>
      <c r="E23" s="105"/>
      <c r="F23" s="138"/>
    </row>
    <row r="24" spans="1:6" ht="23.25">
      <c r="A24" s="63"/>
      <c r="B24" s="64" t="s">
        <v>46</v>
      </c>
      <c r="C24" s="65" t="s">
        <v>47</v>
      </c>
      <c r="D24" s="187"/>
      <c r="E24" s="140"/>
      <c r="F24" s="138"/>
    </row>
    <row r="25" spans="1:6" ht="13.5">
      <c r="A25" s="22" t="s">
        <v>48</v>
      </c>
      <c r="B25" s="61"/>
      <c r="C25" s="61" t="s">
        <v>49</v>
      </c>
      <c r="D25" s="188"/>
      <c r="E25" s="115"/>
      <c r="F25" s="189"/>
    </row>
    <row r="26" spans="1:6" ht="13.5">
      <c r="A26" s="22" t="s">
        <v>50</v>
      </c>
      <c r="B26" s="33"/>
      <c r="C26" s="61" t="s">
        <v>51</v>
      </c>
      <c r="D26" s="188"/>
      <c r="E26" s="172"/>
      <c r="F26" s="142"/>
    </row>
    <row r="27" spans="1:6" ht="13.5">
      <c r="A27" s="22" t="s">
        <v>52</v>
      </c>
      <c r="B27" s="71"/>
      <c r="C27" s="61" t="s">
        <v>53</v>
      </c>
      <c r="D27" s="190">
        <f>+D8+D17+D22+D25+D26</f>
        <v>0</v>
      </c>
      <c r="E27" s="119">
        <f>+E8+E17+E22+E25+E26</f>
        <v>0</v>
      </c>
      <c r="F27" s="142"/>
    </row>
    <row r="28" spans="1:6" ht="15.75">
      <c r="A28" s="73" t="s">
        <v>54</v>
      </c>
      <c r="B28" s="74"/>
      <c r="C28" s="75" t="s">
        <v>55</v>
      </c>
      <c r="D28" s="173">
        <f>+D29+D30</f>
        <v>0</v>
      </c>
      <c r="E28" s="119">
        <f>+E29+E30</f>
        <v>0</v>
      </c>
      <c r="F28" s="181"/>
    </row>
    <row r="29" spans="1:6" ht="12.75">
      <c r="A29" s="39"/>
      <c r="B29" s="77" t="s">
        <v>56</v>
      </c>
      <c r="C29" s="41" t="s">
        <v>57</v>
      </c>
      <c r="D29" s="191"/>
      <c r="E29" s="192"/>
      <c r="F29" s="138"/>
    </row>
    <row r="30" spans="1:6" ht="15.75">
      <c r="A30" s="78"/>
      <c r="B30" s="79" t="s">
        <v>58</v>
      </c>
      <c r="C30" s="80" t="s">
        <v>59</v>
      </c>
      <c r="D30" s="193"/>
      <c r="E30" s="194"/>
      <c r="F30" s="138"/>
    </row>
    <row r="31" spans="1:6" ht="13.5">
      <c r="A31" s="82" t="s">
        <v>60</v>
      </c>
      <c r="B31" s="83"/>
      <c r="C31" s="84" t="s">
        <v>61</v>
      </c>
      <c r="D31" s="195"/>
      <c r="E31" s="115"/>
      <c r="F31" s="189"/>
    </row>
    <row r="32" spans="1:6" ht="13.5">
      <c r="A32" s="82" t="s">
        <v>62</v>
      </c>
      <c r="B32" s="86"/>
      <c r="C32" s="87" t="s">
        <v>63</v>
      </c>
      <c r="D32" s="190">
        <f>+D27+D28+D31</f>
        <v>0</v>
      </c>
      <c r="E32" s="119">
        <f>+E27+E28+E31</f>
        <v>0</v>
      </c>
      <c r="F32" s="142"/>
    </row>
    <row r="33" spans="1:5" ht="15">
      <c r="A33" s="89"/>
      <c r="B33" s="89"/>
      <c r="C33" s="90"/>
      <c r="D33" s="91"/>
      <c r="E33" s="54"/>
    </row>
    <row r="34" spans="1:5" ht="13.5">
      <c r="A34" s="92"/>
      <c r="B34" s="93"/>
      <c r="C34" s="93"/>
      <c r="D34" s="94"/>
      <c r="E34" s="3"/>
    </row>
    <row r="35" spans="1:6" ht="12.75" customHeight="1">
      <c r="A35" s="196" t="s">
        <v>64</v>
      </c>
      <c r="B35" s="196"/>
      <c r="C35" s="196"/>
      <c r="D35" s="196"/>
      <c r="E35" s="196"/>
      <c r="F35" s="196"/>
    </row>
    <row r="36" spans="1:6" ht="13.5">
      <c r="A36" s="63" t="s">
        <v>15</v>
      </c>
      <c r="B36" s="197"/>
      <c r="C36" s="198" t="s">
        <v>65</v>
      </c>
      <c r="D36" s="199">
        <f>SUM(D37:D41)</f>
        <v>0</v>
      </c>
      <c r="E36" s="99">
        <f>SUM(E37:E41)</f>
        <v>0</v>
      </c>
      <c r="F36" s="186"/>
    </row>
    <row r="37" spans="1:6" ht="12.75">
      <c r="A37" s="101"/>
      <c r="B37" s="102" t="s">
        <v>17</v>
      </c>
      <c r="C37" s="60" t="s">
        <v>66</v>
      </c>
      <c r="D37" s="200"/>
      <c r="E37" s="201"/>
      <c r="F37" s="138"/>
    </row>
    <row r="38" spans="1:6" ht="12.75">
      <c r="A38" s="45"/>
      <c r="B38" s="106" t="s">
        <v>19</v>
      </c>
      <c r="C38" s="46" t="s">
        <v>67</v>
      </c>
      <c r="D38" s="202"/>
      <c r="E38" s="203"/>
      <c r="F38" s="138"/>
    </row>
    <row r="39" spans="1:6" ht="12.75">
      <c r="A39" s="45"/>
      <c r="B39" s="106" t="s">
        <v>21</v>
      </c>
      <c r="C39" s="46" t="s">
        <v>68</v>
      </c>
      <c r="D39" s="202"/>
      <c r="E39" s="203"/>
      <c r="F39" s="138"/>
    </row>
    <row r="40" spans="1:6" ht="12.75">
      <c r="A40" s="45"/>
      <c r="B40" s="106" t="s">
        <v>23</v>
      </c>
      <c r="C40" s="46" t="s">
        <v>69</v>
      </c>
      <c r="D40" s="202"/>
      <c r="E40" s="203"/>
      <c r="F40" s="138"/>
    </row>
    <row r="41" spans="1:6" ht="13.5">
      <c r="A41" s="45"/>
      <c r="B41" s="106" t="s">
        <v>70</v>
      </c>
      <c r="C41" s="46" t="s">
        <v>71</v>
      </c>
      <c r="D41" s="202"/>
      <c r="E41" s="194"/>
      <c r="F41" s="138"/>
    </row>
    <row r="42" spans="1:6" ht="13.5">
      <c r="A42" s="22" t="s">
        <v>33</v>
      </c>
      <c r="B42" s="61"/>
      <c r="C42" s="61" t="s">
        <v>72</v>
      </c>
      <c r="D42" s="180">
        <f>SUM(D43:D46)</f>
        <v>0</v>
      </c>
      <c r="E42" s="119">
        <f>SUM(E43:E46)</f>
        <v>0</v>
      </c>
      <c r="F42" s="186"/>
    </row>
    <row r="43" spans="1:6" ht="12.75">
      <c r="A43" s="101"/>
      <c r="B43" s="102" t="s">
        <v>35</v>
      </c>
      <c r="C43" s="60" t="s">
        <v>73</v>
      </c>
      <c r="D43" s="200"/>
      <c r="E43" s="192"/>
      <c r="F43" s="138"/>
    </row>
    <row r="44" spans="1:6" ht="12.75">
      <c r="A44" s="45"/>
      <c r="B44" s="106" t="s">
        <v>37</v>
      </c>
      <c r="C44" s="46" t="s">
        <v>74</v>
      </c>
      <c r="D44" s="202"/>
      <c r="E44" s="203"/>
      <c r="F44" s="138"/>
    </row>
    <row r="45" spans="1:6" ht="12.75">
      <c r="A45" s="45"/>
      <c r="B45" s="106" t="s">
        <v>75</v>
      </c>
      <c r="C45" s="46" t="s">
        <v>76</v>
      </c>
      <c r="D45" s="202"/>
      <c r="E45" s="203"/>
      <c r="F45" s="138"/>
    </row>
    <row r="46" spans="1:6" ht="23.25">
      <c r="A46" s="45"/>
      <c r="B46" s="106" t="s">
        <v>77</v>
      </c>
      <c r="C46" s="46" t="s">
        <v>78</v>
      </c>
      <c r="D46" s="202"/>
      <c r="E46" s="194"/>
      <c r="F46" s="138"/>
    </row>
    <row r="47" spans="1:6" ht="13.5">
      <c r="A47" s="22" t="s">
        <v>42</v>
      </c>
      <c r="B47" s="61"/>
      <c r="C47" s="61" t="s">
        <v>79</v>
      </c>
      <c r="D47" s="188"/>
      <c r="E47" s="115"/>
      <c r="F47" s="189"/>
    </row>
    <row r="48" spans="1:6" ht="13.5">
      <c r="A48" s="82" t="s">
        <v>48</v>
      </c>
      <c r="B48" s="83"/>
      <c r="C48" s="84" t="s">
        <v>80</v>
      </c>
      <c r="D48" s="195"/>
      <c r="E48" s="115"/>
      <c r="F48" s="142"/>
    </row>
    <row r="49" spans="1:6" ht="13.5">
      <c r="A49" s="22" t="s">
        <v>50</v>
      </c>
      <c r="B49" s="117"/>
      <c r="C49" s="118" t="s">
        <v>81</v>
      </c>
      <c r="D49" s="180">
        <f>+D36+D42+D47+D48</f>
        <v>0</v>
      </c>
      <c r="E49" s="119">
        <f>+E36+E42+E47+E48</f>
        <v>0</v>
      </c>
      <c r="F49" s="142"/>
    </row>
    <row r="50" spans="1:5" ht="13.5">
      <c r="A50" s="1"/>
      <c r="B50" s="2"/>
      <c r="C50" s="2"/>
      <c r="D50" s="120"/>
      <c r="E50" s="120"/>
    </row>
    <row r="51" spans="1:6" ht="13.5">
      <c r="A51" s="121" t="s">
        <v>82</v>
      </c>
      <c r="B51" s="122"/>
      <c r="C51" s="123"/>
      <c r="D51" s="204"/>
      <c r="E51" s="125">
        <v>10</v>
      </c>
      <c r="F51" s="142"/>
    </row>
    <row r="52" spans="1:6" ht="13.5">
      <c r="A52" s="121" t="s">
        <v>83</v>
      </c>
      <c r="B52" s="122"/>
      <c r="C52" s="123"/>
      <c r="D52" s="124" t="s">
        <v>84</v>
      </c>
      <c r="E52" s="125" t="s">
        <v>84</v>
      </c>
      <c r="F52" s="142"/>
    </row>
  </sheetData>
  <sheetProtection selectLockedCells="1" selectUnlockedCells="1"/>
  <mergeCells count="4">
    <mergeCell ref="A2:B2"/>
    <mergeCell ref="C2:E3"/>
    <mergeCell ref="A5:B5"/>
    <mergeCell ref="A35:F35"/>
  </mergeCells>
  <printOptions/>
  <pageMargins left="0.7875" right="0.7875" top="1.2597222222222222" bottom="0.9055555555555556" header="0.7875" footer="0.5118055555555555"/>
  <pageSetup horizontalDpi="300" verticalDpi="300" orientation="portrait" paperSize="9" scale="84"/>
  <headerFooter alignWithMargins="0">
    <oddHeader>&amp;C&amp;"Times New Roman,Félkövér"&amp;12Mezőkomáromi Sióparti Óvoda
 2015. ÉVI KÖLTSÉGVETÉS
ÁLLAMI (ÁLLAMIGAZGATÁSI) FELADATAINAK MÉRLEGE&amp;R&amp;"Times New Roman,Normál" 3.4. melléklet 
a 14/2015. (XI. 25.)
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2015-09-22T08:09:39Z</cp:lastPrinted>
  <dcterms:created xsi:type="dcterms:W3CDTF">2015-08-24T12:49:57Z</dcterms:created>
  <dcterms:modified xsi:type="dcterms:W3CDTF">2015-11-10T19:15:00Z</dcterms:modified>
  <cp:category/>
  <cp:version/>
  <cp:contentType/>
  <cp:contentStatus/>
  <cp:revision>1</cp:revision>
</cp:coreProperties>
</file>