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355" windowHeight="844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34" i="1"/>
  <c r="N35"/>
  <c r="C36"/>
  <c r="D36"/>
  <c r="E36"/>
  <c r="F36"/>
  <c r="G36"/>
  <c r="H36"/>
  <c r="I36"/>
  <c r="J36"/>
  <c r="K36"/>
  <c r="L36"/>
  <c r="M36"/>
  <c r="B36"/>
  <c r="C32"/>
  <c r="D32"/>
  <c r="E32"/>
  <c r="F32"/>
  <c r="G32"/>
  <c r="H32"/>
  <c r="I32"/>
  <c r="J32"/>
  <c r="K32"/>
  <c r="L32"/>
  <c r="M32"/>
  <c r="N30"/>
  <c r="N31"/>
  <c r="B32"/>
  <c r="D12"/>
  <c r="E12"/>
  <c r="F12"/>
  <c r="G12"/>
  <c r="H12"/>
  <c r="I12"/>
  <c r="J12"/>
  <c r="K12"/>
  <c r="L12"/>
  <c r="M12"/>
  <c r="C12"/>
  <c r="B12"/>
  <c r="N15"/>
  <c r="B18"/>
  <c r="N11"/>
  <c r="B20" l="1"/>
  <c r="N36"/>
  <c r="N29"/>
  <c r="N23"/>
  <c r="N24"/>
  <c r="N25"/>
  <c r="N26"/>
  <c r="N7"/>
  <c r="N8"/>
  <c r="N9"/>
  <c r="N10"/>
  <c r="N14"/>
  <c r="N16"/>
  <c r="N17"/>
  <c r="C18"/>
  <c r="C20" s="1"/>
  <c r="D18"/>
  <c r="D20" s="1"/>
  <c r="E18"/>
  <c r="E20" s="1"/>
  <c r="F18"/>
  <c r="F20" s="1"/>
  <c r="G18"/>
  <c r="G20" s="1"/>
  <c r="H18"/>
  <c r="H20" s="1"/>
  <c r="I18"/>
  <c r="I20" s="1"/>
  <c r="J18"/>
  <c r="J20" s="1"/>
  <c r="K18"/>
  <c r="K20" s="1"/>
  <c r="L18"/>
  <c r="L20" s="1"/>
  <c r="M18"/>
  <c r="M20" s="1"/>
  <c r="N6"/>
  <c r="N22"/>
  <c r="G27"/>
  <c r="G38" s="1"/>
  <c r="B27"/>
  <c r="B38" s="1"/>
  <c r="D27"/>
  <c r="D38" s="1"/>
  <c r="C27"/>
  <c r="C38" s="1"/>
  <c r="E27"/>
  <c r="E38" s="1"/>
  <c r="F27"/>
  <c r="F38" s="1"/>
  <c r="H27"/>
  <c r="H38" s="1"/>
  <c r="I27"/>
  <c r="I38" s="1"/>
  <c r="J27"/>
  <c r="J38" s="1"/>
  <c r="K27"/>
  <c r="K38" s="1"/>
  <c r="L27"/>
  <c r="L38" s="1"/>
  <c r="M27"/>
  <c r="M38" s="1"/>
  <c r="N12" l="1"/>
  <c r="N18"/>
  <c r="N32"/>
  <c r="N27"/>
  <c r="N38" l="1"/>
  <c r="N20"/>
</calcChain>
</file>

<file path=xl/sharedStrings.xml><?xml version="1.0" encoding="utf-8"?>
<sst xmlns="http://schemas.openxmlformats.org/spreadsheetml/2006/main" count="43" uniqueCount="43">
  <si>
    <t>Nyitó pénzkészlet</t>
  </si>
  <si>
    <t>Intézményi működési bevételek</t>
  </si>
  <si>
    <t>Felhalmozási bevétel összesen</t>
  </si>
  <si>
    <t>Önkorm.sajátos felhalmozási bevétele</t>
  </si>
  <si>
    <t>Személyi juttatások</t>
  </si>
  <si>
    <t>Munkaadókat terhelő járulékok</t>
  </si>
  <si>
    <t>Ellátottak pénzbeli juttatásai</t>
  </si>
  <si>
    <t>Működési célú kiadás összesen</t>
  </si>
  <si>
    <t>Felhalmozási célú kiadás összesen</t>
  </si>
  <si>
    <t>KIADÁS ÖSSZEEN</t>
  </si>
  <si>
    <t>BEVÉTEL ÖSSZEN</t>
  </si>
  <si>
    <t>Helyi adók</t>
  </si>
  <si>
    <t>Költségvetési támogatás</t>
  </si>
  <si>
    <t>Támogatásértékű működési bevétel</t>
  </si>
  <si>
    <t>Működési célú bevétel összesen</t>
  </si>
  <si>
    <t>7. számú melléklet az Önkormányzat 2015. évi költségvetéséről szóló 4/2015 (XX.00.) rendelethez</t>
  </si>
  <si>
    <t>2015. ÉVI KÖLTSÉGVETÉSI ELŐIRÁNYZAT-FELHASZNÁLÁSI ÜTEMTERV</t>
  </si>
  <si>
    <t>MEGNEVEZÉS / Hónap száma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</si>
  <si>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</si>
  <si>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</si>
  <si>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</si>
  <si>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</si>
  <si>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</si>
  <si>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</si>
  <si>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</si>
  <si>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</si>
  <si>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</si>
  <si>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</si>
  <si>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</si>
  <si>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</si>
  <si>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ÖSSZ.</t>
  </si>
  <si>
    <t>Felhalmozási célú pe átvét ÁH belül</t>
  </si>
  <si>
    <t>Telkek értékesítése</t>
  </si>
  <si>
    <t>Önkormányzati vagyon bevételei</t>
  </si>
  <si>
    <t>Rövid lejáratú hitel felvétele</t>
  </si>
  <si>
    <t>Működési célú p.e. átadás ÁH kivülre</t>
  </si>
  <si>
    <t>Dologi és egyéb folyó (tartalékkal)</t>
  </si>
  <si>
    <t>Beruházás hiteltörlesztése</t>
  </si>
  <si>
    <t>Felhalmozási célú p.e. átadás ÁH kívül</t>
  </si>
  <si>
    <t>Támogatási célú felhalm. kiadás</t>
  </si>
  <si>
    <t>Lizinghitel</t>
  </si>
  <si>
    <t>Hosszú lejáratú fejlesztési hiteltörl.</t>
  </si>
  <si>
    <t>Finanszírozás összesen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</si>
</sst>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5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4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2" fontId="3" fillId="0" borderId="1" xfId="0" quotePrefix="1" applyNumberFormat="1" applyFont="1" applyBorder="1" applyAlignment="1">
      <alignment horizontal="center"/>
    </xf>
    <xf numFmtId="3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selection activeCell="A28" sqref="A28"/>
    </sheetView>
  </sheetViews>
  <sheetFormatPr defaultRowHeight="12.75"/>
  <cols>
    <col min="1" max="1" width="33" bestFit="1" customWidth="1"/>
    <col min="2" max="14" width="8.28515625" customWidth="1"/>
  </cols>
  <sheetData>
    <row r="1" spans="1:1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3"/>
    </row>
    <row r="5" spans="1:15">
      <c r="A5" s="6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5" t="s">
        <v>30</v>
      </c>
    </row>
    <row r="6" spans="1:15">
      <c r="A6" s="9" t="s">
        <v>0</v>
      </c>
      <c r="B6" s="11">
        <v>848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>SUM(B6:M6)</f>
        <v>848</v>
      </c>
      <c r="O6" s="2"/>
    </row>
    <row r="7" spans="1:15">
      <c r="A7" s="7" t="s">
        <v>1</v>
      </c>
      <c r="B7" s="10">
        <v>529</v>
      </c>
      <c r="C7" s="10">
        <v>529</v>
      </c>
      <c r="D7" s="10">
        <v>530</v>
      </c>
      <c r="E7" s="10">
        <v>530</v>
      </c>
      <c r="F7" s="10">
        <v>529</v>
      </c>
      <c r="G7" s="10">
        <v>109</v>
      </c>
      <c r="H7" s="10">
        <v>109</v>
      </c>
      <c r="I7" s="10">
        <v>50</v>
      </c>
      <c r="J7" s="10">
        <v>530</v>
      </c>
      <c r="K7" s="10">
        <v>530</v>
      </c>
      <c r="L7" s="10">
        <v>529</v>
      </c>
      <c r="M7" s="10">
        <v>270</v>
      </c>
      <c r="N7" s="10">
        <f t="shared" ref="N7:N18" si="0">SUM(B7:M7)</f>
        <v>4774</v>
      </c>
    </row>
    <row r="8" spans="1:15">
      <c r="A8" s="7" t="s">
        <v>11</v>
      </c>
      <c r="B8" s="10">
        <v>200</v>
      </c>
      <c r="C8" s="10">
        <v>200</v>
      </c>
      <c r="D8" s="10">
        <v>15160</v>
      </c>
      <c r="E8" s="10">
        <v>4180</v>
      </c>
      <c r="F8" s="10">
        <v>1110</v>
      </c>
      <c r="G8" s="10">
        <v>600</v>
      </c>
      <c r="H8" s="10">
        <v>500</v>
      </c>
      <c r="I8" s="10">
        <v>480</v>
      </c>
      <c r="J8" s="10">
        <v>12290</v>
      </c>
      <c r="K8" s="10">
        <v>3976</v>
      </c>
      <c r="L8" s="10">
        <v>1000</v>
      </c>
      <c r="M8" s="10">
        <v>500</v>
      </c>
      <c r="N8" s="10">
        <f t="shared" si="0"/>
        <v>40196</v>
      </c>
    </row>
    <row r="9" spans="1:15">
      <c r="A9" s="7" t="s">
        <v>12</v>
      </c>
      <c r="B9" s="10">
        <v>6100</v>
      </c>
      <c r="C9" s="10">
        <v>6099</v>
      </c>
      <c r="D9" s="10">
        <v>6100</v>
      </c>
      <c r="E9" s="10">
        <v>6099</v>
      </c>
      <c r="F9" s="10">
        <v>6100</v>
      </c>
      <c r="G9" s="10">
        <v>6099</v>
      </c>
      <c r="H9" s="10">
        <v>6100</v>
      </c>
      <c r="I9" s="10">
        <v>6100</v>
      </c>
      <c r="J9" s="10">
        <v>6099</v>
      </c>
      <c r="K9" s="10">
        <v>6100</v>
      </c>
      <c r="L9" s="10">
        <v>6099</v>
      </c>
      <c r="M9" s="10">
        <v>6100</v>
      </c>
      <c r="N9" s="10">
        <f t="shared" si="0"/>
        <v>73195</v>
      </c>
      <c r="O9" s="2"/>
    </row>
    <row r="10" spans="1:15">
      <c r="A10" s="7" t="s">
        <v>13</v>
      </c>
      <c r="B10" s="10">
        <v>1962</v>
      </c>
      <c r="C10" s="10">
        <v>2064</v>
      </c>
      <c r="D10" s="10">
        <v>2067</v>
      </c>
      <c r="E10" s="10">
        <v>2066</v>
      </c>
      <c r="F10" s="10">
        <v>2067</v>
      </c>
      <c r="G10" s="10">
        <v>2066</v>
      </c>
      <c r="H10" s="10">
        <v>2067</v>
      </c>
      <c r="I10" s="10">
        <v>2067</v>
      </c>
      <c r="J10" s="10">
        <v>2066</v>
      </c>
      <c r="K10" s="10">
        <v>2067</v>
      </c>
      <c r="L10" s="10">
        <v>2066</v>
      </c>
      <c r="M10" s="10">
        <v>2067</v>
      </c>
      <c r="N10" s="10">
        <f t="shared" si="0"/>
        <v>24692</v>
      </c>
    </row>
    <row r="11" spans="1:15">
      <c r="A11" s="7" t="s">
        <v>33</v>
      </c>
      <c r="B11" s="10">
        <v>222</v>
      </c>
      <c r="C11" s="10">
        <v>221</v>
      </c>
      <c r="D11" s="10">
        <v>222</v>
      </c>
      <c r="E11" s="10">
        <v>222</v>
      </c>
      <c r="F11" s="10">
        <v>222</v>
      </c>
      <c r="G11" s="10">
        <v>222</v>
      </c>
      <c r="H11" s="10">
        <v>222</v>
      </c>
      <c r="I11" s="10">
        <v>222</v>
      </c>
      <c r="J11" s="10">
        <v>221</v>
      </c>
      <c r="K11" s="10">
        <v>222</v>
      </c>
      <c r="L11" s="10">
        <v>222</v>
      </c>
      <c r="M11" s="10">
        <v>222</v>
      </c>
      <c r="N11" s="10">
        <f t="shared" si="0"/>
        <v>2662</v>
      </c>
    </row>
    <row r="12" spans="1:15">
      <c r="A12" s="9" t="s">
        <v>14</v>
      </c>
      <c r="B12" s="11">
        <f>SUM(B6:B11)</f>
        <v>9861</v>
      </c>
      <c r="C12" s="11">
        <f>SUM(C7:C11)</f>
        <v>9113</v>
      </c>
      <c r="D12" s="11">
        <f t="shared" ref="D12:N12" si="1">SUM(D6:D11)</f>
        <v>24079</v>
      </c>
      <c r="E12" s="11">
        <f t="shared" si="1"/>
        <v>13097</v>
      </c>
      <c r="F12" s="11">
        <f t="shared" si="1"/>
        <v>10028</v>
      </c>
      <c r="G12" s="11">
        <f t="shared" si="1"/>
        <v>9096</v>
      </c>
      <c r="H12" s="11">
        <f t="shared" si="1"/>
        <v>8998</v>
      </c>
      <c r="I12" s="11">
        <f t="shared" si="1"/>
        <v>8919</v>
      </c>
      <c r="J12" s="11">
        <f t="shared" si="1"/>
        <v>21206</v>
      </c>
      <c r="K12" s="11">
        <f t="shared" si="1"/>
        <v>12895</v>
      </c>
      <c r="L12" s="11">
        <f t="shared" si="1"/>
        <v>9916</v>
      </c>
      <c r="M12" s="11">
        <f t="shared" si="1"/>
        <v>9159</v>
      </c>
      <c r="N12" s="11">
        <f t="shared" si="1"/>
        <v>146367</v>
      </c>
      <c r="O12" s="14"/>
    </row>
    <row r="13" spans="1:15">
      <c r="A13" s="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>
      <c r="A14" s="7" t="s">
        <v>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f t="shared" si="0"/>
        <v>0</v>
      </c>
    </row>
    <row r="15" spans="1:15">
      <c r="A15" s="7" t="s">
        <v>34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2900</v>
      </c>
      <c r="K15" s="10">
        <v>0</v>
      </c>
      <c r="L15" s="10">
        <v>0</v>
      </c>
      <c r="M15" s="10">
        <v>0</v>
      </c>
      <c r="N15" s="10">
        <f t="shared" si="0"/>
        <v>2900</v>
      </c>
    </row>
    <row r="16" spans="1:15">
      <c r="A16" s="7" t="s">
        <v>31</v>
      </c>
      <c r="B16" s="10">
        <v>0</v>
      </c>
      <c r="C16" s="10">
        <v>0</v>
      </c>
      <c r="D16" s="10">
        <v>0</v>
      </c>
      <c r="E16" s="10">
        <v>0</v>
      </c>
      <c r="F16" s="10">
        <v>7012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f t="shared" si="0"/>
        <v>7012</v>
      </c>
    </row>
    <row r="17" spans="1:15">
      <c r="A17" s="7" t="s">
        <v>32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17000</v>
      </c>
      <c r="K17" s="10">
        <v>16020</v>
      </c>
      <c r="L17" s="10">
        <v>0</v>
      </c>
      <c r="M17" s="10">
        <v>0</v>
      </c>
      <c r="N17" s="10">
        <f t="shared" si="0"/>
        <v>33020</v>
      </c>
    </row>
    <row r="18" spans="1:15">
      <c r="A18" s="9" t="s">
        <v>2</v>
      </c>
      <c r="B18" s="11">
        <f>SUM(B14:B17)</f>
        <v>0</v>
      </c>
      <c r="C18" s="11">
        <f t="shared" ref="C18:M18" si="2">SUM(C14:C17)</f>
        <v>0</v>
      </c>
      <c r="D18" s="11">
        <f t="shared" si="2"/>
        <v>0</v>
      </c>
      <c r="E18" s="11">
        <f t="shared" si="2"/>
        <v>0</v>
      </c>
      <c r="F18" s="11">
        <f t="shared" si="2"/>
        <v>7012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19900</v>
      </c>
      <c r="K18" s="11">
        <f t="shared" si="2"/>
        <v>16020</v>
      </c>
      <c r="L18" s="11">
        <f t="shared" si="2"/>
        <v>0</v>
      </c>
      <c r="M18" s="11">
        <f t="shared" si="2"/>
        <v>0</v>
      </c>
      <c r="N18" s="11">
        <f t="shared" si="0"/>
        <v>42932</v>
      </c>
      <c r="O18" s="14"/>
    </row>
    <row r="19" spans="1:1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5">
      <c r="A20" s="9" t="s">
        <v>10</v>
      </c>
      <c r="B20" s="11">
        <f>SUM(B18+B12+B6)</f>
        <v>10709</v>
      </c>
      <c r="C20" s="11">
        <f>SUM(C18+C12)</f>
        <v>9113</v>
      </c>
      <c r="D20" s="11">
        <f t="shared" ref="D20:N20" si="3">SUM(D18+D12)</f>
        <v>24079</v>
      </c>
      <c r="E20" s="11">
        <f t="shared" si="3"/>
        <v>13097</v>
      </c>
      <c r="F20" s="11">
        <f t="shared" si="3"/>
        <v>17040</v>
      </c>
      <c r="G20" s="11">
        <f t="shared" si="3"/>
        <v>9096</v>
      </c>
      <c r="H20" s="11">
        <f t="shared" si="3"/>
        <v>8998</v>
      </c>
      <c r="I20" s="11">
        <f t="shared" si="3"/>
        <v>8919</v>
      </c>
      <c r="J20" s="11">
        <f t="shared" si="3"/>
        <v>41106</v>
      </c>
      <c r="K20" s="11">
        <f t="shared" si="3"/>
        <v>28915</v>
      </c>
      <c r="L20" s="11">
        <f t="shared" si="3"/>
        <v>9916</v>
      </c>
      <c r="M20" s="11">
        <f t="shared" si="3"/>
        <v>9159</v>
      </c>
      <c r="N20" s="11">
        <f t="shared" si="3"/>
        <v>189299</v>
      </c>
      <c r="O20" s="14"/>
    </row>
    <row r="21" spans="1:15">
      <c r="A21" s="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5">
      <c r="A22" s="7" t="s">
        <v>4</v>
      </c>
      <c r="B22" s="10">
        <v>3945</v>
      </c>
      <c r="C22" s="10">
        <v>3945</v>
      </c>
      <c r="D22" s="10">
        <v>3945</v>
      </c>
      <c r="E22" s="10">
        <v>3945</v>
      </c>
      <c r="F22" s="10">
        <v>3945</v>
      </c>
      <c r="G22" s="10">
        <v>3945</v>
      </c>
      <c r="H22" s="10">
        <v>3945</v>
      </c>
      <c r="I22" s="10">
        <v>3945</v>
      </c>
      <c r="J22" s="10">
        <v>3945</v>
      </c>
      <c r="K22" s="10">
        <v>3945</v>
      </c>
      <c r="L22" s="10">
        <v>3945</v>
      </c>
      <c r="M22" s="10">
        <v>3945</v>
      </c>
      <c r="N22" s="10">
        <f>SUM(B22:M22)</f>
        <v>47340</v>
      </c>
    </row>
    <row r="23" spans="1:15">
      <c r="A23" s="7" t="s">
        <v>5</v>
      </c>
      <c r="B23" s="10">
        <v>1011</v>
      </c>
      <c r="C23" s="10">
        <v>1011</v>
      </c>
      <c r="D23" s="10">
        <v>1011</v>
      </c>
      <c r="E23" s="10">
        <v>1011</v>
      </c>
      <c r="F23" s="10">
        <v>1011</v>
      </c>
      <c r="G23" s="10">
        <v>1011</v>
      </c>
      <c r="H23" s="10">
        <v>1011</v>
      </c>
      <c r="I23" s="10">
        <v>1011</v>
      </c>
      <c r="J23" s="10">
        <v>1011</v>
      </c>
      <c r="K23" s="10">
        <v>1011</v>
      </c>
      <c r="L23" s="10">
        <v>1011</v>
      </c>
      <c r="M23" s="10">
        <v>1011</v>
      </c>
      <c r="N23" s="10">
        <f t="shared" ref="N23:N38" si="4">SUM(B23:M23)</f>
        <v>12132</v>
      </c>
    </row>
    <row r="24" spans="1:15">
      <c r="A24" s="7" t="s">
        <v>36</v>
      </c>
      <c r="B24" s="10">
        <v>6054</v>
      </c>
      <c r="C24" s="10">
        <v>6053</v>
      </c>
      <c r="D24" s="10">
        <v>6054</v>
      </c>
      <c r="E24" s="10">
        <v>6054</v>
      </c>
      <c r="F24" s="10">
        <v>6054</v>
      </c>
      <c r="G24" s="10">
        <v>6054</v>
      </c>
      <c r="H24" s="10">
        <v>6054</v>
      </c>
      <c r="I24" s="10">
        <v>6054</v>
      </c>
      <c r="J24" s="10">
        <v>6054</v>
      </c>
      <c r="K24" s="10">
        <v>6054</v>
      </c>
      <c r="L24" s="10">
        <v>6054</v>
      </c>
      <c r="M24" s="10">
        <v>6054</v>
      </c>
      <c r="N24" s="10">
        <f t="shared" si="4"/>
        <v>72647</v>
      </c>
    </row>
    <row r="25" spans="1:15">
      <c r="A25" s="7" t="s">
        <v>6</v>
      </c>
      <c r="B25" s="10">
        <v>396</v>
      </c>
      <c r="C25" s="10">
        <v>395</v>
      </c>
      <c r="D25" s="10">
        <v>396</v>
      </c>
      <c r="E25" s="10">
        <v>395</v>
      </c>
      <c r="F25" s="10">
        <v>396</v>
      </c>
      <c r="G25" s="10">
        <v>395</v>
      </c>
      <c r="H25" s="10">
        <v>396</v>
      </c>
      <c r="I25" s="10">
        <v>396</v>
      </c>
      <c r="J25" s="10">
        <v>395</v>
      </c>
      <c r="K25" s="10">
        <v>396</v>
      </c>
      <c r="L25" s="10">
        <v>396</v>
      </c>
      <c r="M25" s="10">
        <v>396</v>
      </c>
      <c r="N25" s="10">
        <f t="shared" si="4"/>
        <v>4748</v>
      </c>
    </row>
    <row r="26" spans="1:15">
      <c r="A26" s="7" t="s">
        <v>35</v>
      </c>
      <c r="B26" s="10">
        <v>2635</v>
      </c>
      <c r="C26" s="10">
        <v>2634</v>
      </c>
      <c r="D26" s="10">
        <v>2635</v>
      </c>
      <c r="E26" s="10">
        <v>2634</v>
      </c>
      <c r="F26" s="10">
        <v>2635</v>
      </c>
      <c r="G26" s="10">
        <v>2634</v>
      </c>
      <c r="H26" s="10">
        <v>2635</v>
      </c>
      <c r="I26" s="10">
        <v>2635</v>
      </c>
      <c r="J26" s="10">
        <v>2634</v>
      </c>
      <c r="K26" s="10">
        <v>2635</v>
      </c>
      <c r="L26" s="10">
        <v>2635</v>
      </c>
      <c r="M26" s="10">
        <v>2634</v>
      </c>
      <c r="N26" s="10">
        <f t="shared" si="4"/>
        <v>31615</v>
      </c>
    </row>
    <row r="27" spans="1:15">
      <c r="A27" s="9" t="s">
        <v>7</v>
      </c>
      <c r="B27" s="11">
        <f>SUM(B22:B26)</f>
        <v>14041</v>
      </c>
      <c r="C27" s="11">
        <f t="shared" ref="C27:M27" si="5">SUM(C22:C26)</f>
        <v>14038</v>
      </c>
      <c r="D27" s="11">
        <f>SUM(D22:D26)</f>
        <v>14041</v>
      </c>
      <c r="E27" s="11">
        <f t="shared" si="5"/>
        <v>14039</v>
      </c>
      <c r="F27" s="11">
        <f t="shared" si="5"/>
        <v>14041</v>
      </c>
      <c r="G27" s="11">
        <f t="shared" si="5"/>
        <v>14039</v>
      </c>
      <c r="H27" s="11">
        <f t="shared" si="5"/>
        <v>14041</v>
      </c>
      <c r="I27" s="11">
        <f t="shared" si="5"/>
        <v>14041</v>
      </c>
      <c r="J27" s="11">
        <f t="shared" si="5"/>
        <v>14039</v>
      </c>
      <c r="K27" s="11">
        <f t="shared" si="5"/>
        <v>14041</v>
      </c>
      <c r="L27" s="11">
        <f t="shared" si="5"/>
        <v>14041</v>
      </c>
      <c r="M27" s="11">
        <f t="shared" si="5"/>
        <v>14040</v>
      </c>
      <c r="N27" s="11">
        <f t="shared" si="4"/>
        <v>168482</v>
      </c>
    </row>
    <row r="28" spans="1:15">
      <c r="A28" s="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>
      <c r="A29" s="7" t="s">
        <v>37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6435</v>
      </c>
      <c r="K29" s="10">
        <v>6434</v>
      </c>
      <c r="L29" s="10">
        <v>0</v>
      </c>
      <c r="M29" s="10">
        <v>0</v>
      </c>
      <c r="N29" s="10">
        <f t="shared" si="4"/>
        <v>12869</v>
      </c>
    </row>
    <row r="30" spans="1:15">
      <c r="A30" s="7" t="s">
        <v>39</v>
      </c>
      <c r="B30" s="10">
        <v>200</v>
      </c>
      <c r="C30" s="10">
        <v>200</v>
      </c>
      <c r="D30" s="10">
        <v>300</v>
      </c>
      <c r="E30" s="10">
        <v>200</v>
      </c>
      <c r="F30" s="10">
        <v>200</v>
      </c>
      <c r="G30" s="10">
        <v>300</v>
      </c>
      <c r="H30" s="10">
        <v>200</v>
      </c>
      <c r="I30" s="10">
        <v>200</v>
      </c>
      <c r="J30" s="10">
        <v>300</v>
      </c>
      <c r="K30" s="10">
        <v>200</v>
      </c>
      <c r="L30" s="10">
        <v>200</v>
      </c>
      <c r="M30" s="10">
        <v>300</v>
      </c>
      <c r="N30" s="10">
        <f t="shared" si="4"/>
        <v>2800</v>
      </c>
    </row>
    <row r="31" spans="1:15">
      <c r="A31" s="7" t="s">
        <v>38</v>
      </c>
      <c r="B31" s="10">
        <v>0</v>
      </c>
      <c r="C31" s="10">
        <v>0</v>
      </c>
      <c r="D31" s="10">
        <v>200</v>
      </c>
      <c r="E31" s="10">
        <v>0</v>
      </c>
      <c r="F31" s="10">
        <v>0</v>
      </c>
      <c r="G31" s="10">
        <v>200</v>
      </c>
      <c r="H31" s="10">
        <v>0</v>
      </c>
      <c r="I31" s="10">
        <v>0</v>
      </c>
      <c r="J31" s="10">
        <v>200</v>
      </c>
      <c r="K31" s="10">
        <v>0</v>
      </c>
      <c r="L31" s="10">
        <v>0</v>
      </c>
      <c r="M31" s="10">
        <v>200</v>
      </c>
      <c r="N31" s="10">
        <f t="shared" si="4"/>
        <v>800</v>
      </c>
    </row>
    <row r="32" spans="1:15">
      <c r="A32" s="9" t="s">
        <v>8</v>
      </c>
      <c r="B32" s="11">
        <f>SUM(B29:B31)</f>
        <v>200</v>
      </c>
      <c r="C32" s="11">
        <f t="shared" ref="C32:M32" si="6">SUM(C29:C31)</f>
        <v>200</v>
      </c>
      <c r="D32" s="11">
        <f t="shared" si="6"/>
        <v>500</v>
      </c>
      <c r="E32" s="11">
        <f t="shared" si="6"/>
        <v>200</v>
      </c>
      <c r="F32" s="11">
        <f t="shared" si="6"/>
        <v>200</v>
      </c>
      <c r="G32" s="11">
        <f t="shared" si="6"/>
        <v>500</v>
      </c>
      <c r="H32" s="11">
        <f t="shared" si="6"/>
        <v>200</v>
      </c>
      <c r="I32" s="11">
        <f t="shared" si="6"/>
        <v>200</v>
      </c>
      <c r="J32" s="11">
        <f t="shared" si="6"/>
        <v>6935</v>
      </c>
      <c r="K32" s="11">
        <f t="shared" si="6"/>
        <v>6634</v>
      </c>
      <c r="L32" s="11">
        <f t="shared" si="6"/>
        <v>200</v>
      </c>
      <c r="M32" s="11">
        <f t="shared" si="6"/>
        <v>500</v>
      </c>
      <c r="N32" s="11">
        <f t="shared" si="4"/>
        <v>16469</v>
      </c>
    </row>
    <row r="33" spans="1:14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1:14">
      <c r="A34" s="7" t="s">
        <v>40</v>
      </c>
      <c r="B34" s="10">
        <v>33</v>
      </c>
      <c r="C34" s="10">
        <v>32</v>
      </c>
      <c r="D34" s="10">
        <v>33</v>
      </c>
      <c r="E34" s="10">
        <v>33</v>
      </c>
      <c r="F34" s="10">
        <v>33</v>
      </c>
      <c r="G34" s="10">
        <v>33</v>
      </c>
      <c r="H34" s="10">
        <v>33</v>
      </c>
      <c r="I34" s="10">
        <v>33</v>
      </c>
      <c r="J34" s="10">
        <v>33</v>
      </c>
      <c r="K34" s="10">
        <v>33</v>
      </c>
      <c r="L34" s="10">
        <v>33</v>
      </c>
      <c r="M34" s="10">
        <v>33</v>
      </c>
      <c r="N34" s="10">
        <f t="shared" si="4"/>
        <v>395</v>
      </c>
    </row>
    <row r="35" spans="1:14">
      <c r="A35" s="7" t="s">
        <v>41</v>
      </c>
      <c r="B35" s="10">
        <v>250</v>
      </c>
      <c r="C35" s="10">
        <v>250</v>
      </c>
      <c r="D35" s="10">
        <v>588</v>
      </c>
      <c r="E35" s="10">
        <v>250</v>
      </c>
      <c r="F35" s="10">
        <v>528</v>
      </c>
      <c r="G35" s="10">
        <v>250</v>
      </c>
      <c r="H35" s="10">
        <v>250</v>
      </c>
      <c r="I35" s="10">
        <v>250</v>
      </c>
      <c r="J35" s="10">
        <v>587</v>
      </c>
      <c r="K35" s="10">
        <v>250</v>
      </c>
      <c r="L35" s="10">
        <v>250</v>
      </c>
      <c r="M35" s="10">
        <v>250</v>
      </c>
      <c r="N35" s="10">
        <f t="shared" si="4"/>
        <v>3953</v>
      </c>
    </row>
    <row r="36" spans="1:14">
      <c r="A36" s="9" t="s">
        <v>42</v>
      </c>
      <c r="B36" s="11">
        <f>SUM(B34:B35)</f>
        <v>283</v>
      </c>
      <c r="C36" s="11">
        <f t="shared" ref="C36:M36" si="7">SUM(C34:C35)</f>
        <v>282</v>
      </c>
      <c r="D36" s="11">
        <f t="shared" si="7"/>
        <v>621</v>
      </c>
      <c r="E36" s="11">
        <f t="shared" si="7"/>
        <v>283</v>
      </c>
      <c r="F36" s="11">
        <f t="shared" si="7"/>
        <v>561</v>
      </c>
      <c r="G36" s="11">
        <f t="shared" si="7"/>
        <v>283</v>
      </c>
      <c r="H36" s="11">
        <f t="shared" si="7"/>
        <v>283</v>
      </c>
      <c r="I36" s="11">
        <f t="shared" si="7"/>
        <v>283</v>
      </c>
      <c r="J36" s="11">
        <f t="shared" si="7"/>
        <v>620</v>
      </c>
      <c r="K36" s="11">
        <f t="shared" si="7"/>
        <v>283</v>
      </c>
      <c r="L36" s="11">
        <f t="shared" si="7"/>
        <v>283</v>
      </c>
      <c r="M36" s="11">
        <f t="shared" si="7"/>
        <v>283</v>
      </c>
      <c r="N36" s="11">
        <f>SUM(B36:M36)</f>
        <v>4348</v>
      </c>
    </row>
    <row r="37" spans="1:14">
      <c r="A37" s="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9" t="s">
        <v>9</v>
      </c>
      <c r="B38" s="11">
        <f>SUM(B36+B32+B27)</f>
        <v>14524</v>
      </c>
      <c r="C38" s="11">
        <f t="shared" ref="C38:M38" si="8">SUM(C36+C32+C27)</f>
        <v>14520</v>
      </c>
      <c r="D38" s="11">
        <f t="shared" si="8"/>
        <v>15162</v>
      </c>
      <c r="E38" s="11">
        <f t="shared" si="8"/>
        <v>14522</v>
      </c>
      <c r="F38" s="11">
        <f t="shared" si="8"/>
        <v>14802</v>
      </c>
      <c r="G38" s="11">
        <f t="shared" si="8"/>
        <v>14822</v>
      </c>
      <c r="H38" s="11">
        <f t="shared" si="8"/>
        <v>14524</v>
      </c>
      <c r="I38" s="11">
        <f t="shared" si="8"/>
        <v>14524</v>
      </c>
      <c r="J38" s="11">
        <f t="shared" si="8"/>
        <v>21594</v>
      </c>
      <c r="K38" s="11">
        <f t="shared" si="8"/>
        <v>20958</v>
      </c>
      <c r="L38" s="11">
        <f t="shared" si="8"/>
        <v>14524</v>
      </c>
      <c r="M38" s="11">
        <f t="shared" si="8"/>
        <v>14823</v>
      </c>
      <c r="N38" s="11">
        <f t="shared" si="4"/>
        <v>189299</v>
      </c>
    </row>
    <row r="40" spans="1:14">
      <c r="B40" s="2"/>
    </row>
  </sheetData>
  <mergeCells count="3">
    <mergeCell ref="A3:N3"/>
    <mergeCell ref="A1:N1"/>
    <mergeCell ref="A2:N2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2015-03-03T08:54:39Z</cp:lastPrinted>
  <dcterms:created xsi:type="dcterms:W3CDTF">2008-05-16T06:10:08Z</dcterms:created>
  <dcterms:modified xsi:type="dcterms:W3CDTF">2015-03-11T07:28:22Z</dcterms:modified>
</cp:coreProperties>
</file>