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1. Kiad. mindössz." sheetId="1" r:id="rId1"/>
  </sheet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B15"/>
  <c r="C15"/>
  <c r="D15"/>
  <c r="E15"/>
  <c r="E17"/>
  <c r="E18"/>
  <c r="E19"/>
  <c r="B20"/>
  <c r="C20"/>
  <c r="D20"/>
  <c r="E20"/>
  <c r="B22"/>
  <c r="C22"/>
  <c r="D22"/>
  <c r="E22"/>
  <c r="E24"/>
  <c r="E25"/>
  <c r="E26"/>
  <c r="E27"/>
  <c r="E28"/>
  <c r="E29"/>
  <c r="E30"/>
  <c r="E31"/>
  <c r="B32"/>
  <c r="E32"/>
  <c r="B34"/>
  <c r="C34"/>
  <c r="D34"/>
  <c r="E34"/>
</calcChain>
</file>

<file path=xl/sharedStrings.xml><?xml version="1.0" encoding="utf-8"?>
<sst xmlns="http://schemas.openxmlformats.org/spreadsheetml/2006/main" count="52" uniqueCount="36">
  <si>
    <t>C. Finanszírozási kiadások összesen</t>
  </si>
  <si>
    <t>K919. Tulajdonosi kölcsönök kiadásai</t>
  </si>
  <si>
    <t xml:space="preserve">K917. Pénzügyi lízing kiadásai </t>
  </si>
  <si>
    <t xml:space="preserve">K916. Péneszközök betétként elhelyezése </t>
  </si>
  <si>
    <t>xx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</si>
  <si>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</si>
  <si>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</si>
  <si>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</si>
  <si>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</si>
  <si>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</si>
  <si>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 xml:space="preserve">Mindösszesen </t>
  </si>
  <si>
    <t xml:space="preserve">Költségvetési szervek </t>
  </si>
  <si>
    <t xml:space="preserve">KIADÁSOK JOGCÍMEI </t>
  </si>
  <si>
    <t>Ft-ban</t>
  </si>
  <si>
    <t xml:space="preserve">  11.1. melléklet</t>
  </si>
  <si>
    <t xml:space="preserve">FINANSZÍROZÁSI KIADÁSOK KÖLTSÉGVETÉSI SZERVENKÉNT </t>
  </si>
  <si>
    <t>D. KIADÁS MINDÖSSZESEN (A+B+C)</t>
  </si>
  <si>
    <t xml:space="preserve">KÖLTSÉGVETÉSI KIADÁS MINDÖSZESESEN (A.+B.) </t>
  </si>
  <si>
    <t>B. Felhalmozási költségvetési kiadásai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</si>
  <si>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</si>
  <si>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</si>
  <si>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</si>
  <si>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kiadásai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</si>
  <si>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</si>
  <si>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</si>
  <si>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</si>
  <si>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</si>
  <si>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</si>
  <si>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</si>
  <si>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</si>
  <si>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Kv.-i szervek összesen </t>
  </si>
  <si>
    <t>Önk.-i Hivatal</t>
  </si>
  <si>
    <t xml:space="preserve">Önkormányzat </t>
  </si>
  <si>
    <t xml:space="preserve"> Ft-ban</t>
  </si>
  <si>
    <t xml:space="preserve">A 2017. évi MŰKÖDÉSI ÉS FELHALMOZÁSI KÖLTSÉGVETÉSI, valamint FINANSZÍROZÁSI KIADÁS ELŐIRÁNYZATAI MINDÖSSZESEN </t>
  </si>
  <si>
    <t xml:space="preserve">  11. melléklet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</si>
</sst>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16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2" borderId="1" xfId="0" applyFont="1" applyFill="1" applyBorder="1"/>
    <xf numFmtId="0" fontId="1" fillId="2" borderId="1" xfId="0" applyFont="1" applyFill="1" applyBorder="1"/>
    <xf numFmtId="16" fontId="1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wrapText="1"/>
    </xf>
    <xf numFmtId="16" fontId="1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" fillId="0" borderId="2" xfId="0" applyFont="1" applyBorder="1"/>
    <xf numFmtId="0" fontId="5" fillId="0" borderId="2" xfId="0" applyFont="1" applyBorder="1" applyAlignment="1">
      <alignment horizontal="left"/>
    </xf>
    <xf numFmtId="16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53"/>
  <sheetViews>
    <sheetView tabSelected="1" topLeftCell="A32" workbookViewId="0">
      <selection activeCell="B19" sqref="B19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1" spans="1:15" ht="12.75" customHeight="1">
      <c r="A1" s="32" t="s">
        <v>35</v>
      </c>
      <c r="B1" s="32"/>
      <c r="C1" s="32"/>
      <c r="D1" s="32"/>
      <c r="E1" s="32"/>
    </row>
    <row r="2" spans="1:15" ht="12.75" customHeight="1">
      <c r="A2" s="31"/>
      <c r="B2" s="31"/>
      <c r="C2" s="31"/>
      <c r="D2" s="31"/>
      <c r="E2" s="31"/>
    </row>
    <row r="3" spans="1:15" ht="28.5" customHeight="1">
      <c r="A3" s="38" t="s">
        <v>34</v>
      </c>
      <c r="B3" s="38"/>
      <c r="C3" s="38"/>
      <c r="D3" s="38"/>
      <c r="E3" s="38"/>
      <c r="F3" s="29"/>
      <c r="G3" s="30"/>
    </row>
    <row r="4" spans="1:15" ht="15" customHeight="1">
      <c r="A4" s="33" t="s">
        <v>33</v>
      </c>
      <c r="B4" s="33"/>
      <c r="C4" s="33"/>
      <c r="D4" s="33"/>
      <c r="E4" s="33"/>
      <c r="F4" s="29"/>
      <c r="G4" s="28"/>
    </row>
    <row r="5" spans="1:15" ht="15" customHeight="1">
      <c r="A5" s="34" t="s">
        <v>12</v>
      </c>
      <c r="B5" s="34" t="s">
        <v>32</v>
      </c>
      <c r="C5" s="35" t="s">
        <v>31</v>
      </c>
      <c r="D5" s="35" t="s">
        <v>30</v>
      </c>
      <c r="E5" s="34" t="s">
        <v>10</v>
      </c>
    </row>
    <row r="6" spans="1:15" ht="10.5" customHeight="1">
      <c r="A6" s="34"/>
      <c r="B6" s="36"/>
      <c r="C6" s="35"/>
      <c r="D6" s="35"/>
      <c r="E6" s="34"/>
    </row>
    <row r="7" spans="1:15" ht="13.5" customHeight="1">
      <c r="A7" s="5" t="s">
        <v>29</v>
      </c>
      <c r="B7" s="12">
        <v>88141000</v>
      </c>
      <c r="C7" s="12">
        <v>54191000</v>
      </c>
      <c r="D7" s="12">
        <v>97047000</v>
      </c>
      <c r="E7" s="12">
        <f t="shared" ref="E7:E13" si="0">SUM(B7:D7)</f>
        <v>239379000</v>
      </c>
      <c r="F7" s="14"/>
      <c r="G7" s="14"/>
      <c r="I7" s="14"/>
      <c r="J7" s="14"/>
      <c r="K7" s="14"/>
      <c r="L7" s="14"/>
      <c r="M7" s="14"/>
      <c r="O7" s="14"/>
    </row>
    <row r="8" spans="1:15" ht="13.5" customHeight="1">
      <c r="A8" s="27" t="s">
        <v>28</v>
      </c>
      <c r="B8" s="12">
        <v>14771000</v>
      </c>
      <c r="C8" s="12">
        <v>11156000</v>
      </c>
      <c r="D8" s="12">
        <v>19836000</v>
      </c>
      <c r="E8" s="12">
        <f t="shared" si="0"/>
        <v>45763000</v>
      </c>
      <c r="F8" s="14"/>
      <c r="G8" s="14"/>
      <c r="I8" s="14"/>
      <c r="J8" s="14"/>
      <c r="K8" s="14"/>
      <c r="L8" s="14"/>
      <c r="M8" s="14"/>
      <c r="O8" s="14"/>
    </row>
    <row r="9" spans="1:15" ht="13.5" customHeight="1">
      <c r="A9" s="5" t="s">
        <v>27</v>
      </c>
      <c r="B9" s="12">
        <v>112307000</v>
      </c>
      <c r="C9" s="12">
        <v>13654000</v>
      </c>
      <c r="D9" s="12">
        <v>65889000</v>
      </c>
      <c r="E9" s="12">
        <f t="shared" si="0"/>
        <v>191850000</v>
      </c>
      <c r="F9" s="14"/>
      <c r="G9" s="14"/>
      <c r="I9" s="14"/>
      <c r="J9" s="14"/>
      <c r="K9" s="14"/>
      <c r="L9" s="14"/>
      <c r="M9" s="14"/>
      <c r="O9" s="14"/>
    </row>
    <row r="10" spans="1:15" ht="13.5" customHeight="1">
      <c r="A10" s="26" t="s">
        <v>26</v>
      </c>
      <c r="B10" s="12">
        <v>16877000</v>
      </c>
      <c r="C10" s="1">
        <v>0</v>
      </c>
      <c r="D10" s="12">
        <v>0</v>
      </c>
      <c r="E10" s="12">
        <f t="shared" si="0"/>
        <v>16877000</v>
      </c>
      <c r="F10" s="14"/>
      <c r="G10" s="14"/>
      <c r="I10" s="14"/>
      <c r="J10" s="14"/>
      <c r="K10" s="14"/>
      <c r="L10" s="14"/>
      <c r="M10" s="14"/>
      <c r="O10" s="14"/>
    </row>
    <row r="11" spans="1:15" ht="13.5" customHeight="1">
      <c r="A11" s="5" t="s">
        <v>25</v>
      </c>
      <c r="B11" s="12">
        <v>16685000</v>
      </c>
      <c r="C11" s="1">
        <v>0</v>
      </c>
      <c r="D11" s="12">
        <v>0</v>
      </c>
      <c r="E11" s="12">
        <f t="shared" si="0"/>
        <v>16685000</v>
      </c>
      <c r="F11" s="14"/>
      <c r="G11" s="14"/>
      <c r="I11" s="14"/>
      <c r="J11" s="14"/>
      <c r="K11" s="14"/>
      <c r="L11" s="14"/>
      <c r="M11" s="14"/>
      <c r="O11" s="14"/>
    </row>
    <row r="12" spans="1:15" ht="13.5" customHeight="1">
      <c r="A12" s="25" t="s">
        <v>24</v>
      </c>
      <c r="B12" s="12"/>
      <c r="C12" s="1"/>
      <c r="D12" s="12"/>
      <c r="E12" s="12">
        <f t="shared" si="0"/>
        <v>0</v>
      </c>
      <c r="F12" s="14"/>
      <c r="G12" s="14"/>
      <c r="I12" s="14"/>
      <c r="J12" s="14"/>
      <c r="K12" s="14"/>
      <c r="L12" s="14"/>
      <c r="M12" s="14"/>
      <c r="O12" s="14"/>
    </row>
    <row r="13" spans="1:15" ht="13.5" customHeight="1">
      <c r="A13" s="24" t="s">
        <v>23</v>
      </c>
      <c r="B13" s="12"/>
      <c r="C13" s="23"/>
      <c r="D13" s="12"/>
      <c r="E13" s="12">
        <f t="shared" si="0"/>
        <v>0</v>
      </c>
      <c r="F13" s="14"/>
      <c r="G13" s="14"/>
      <c r="I13" s="14"/>
      <c r="J13" s="14"/>
      <c r="K13" s="14"/>
      <c r="L13" s="14"/>
      <c r="M13" s="14"/>
      <c r="O13" s="14"/>
    </row>
    <row r="14" spans="1:15" ht="13.5" customHeight="1">
      <c r="A14" s="22"/>
      <c r="B14" s="12"/>
      <c r="C14" s="21"/>
      <c r="D14" s="12"/>
      <c r="E14" s="12"/>
      <c r="F14" s="14"/>
      <c r="G14" s="14"/>
      <c r="I14" s="14"/>
      <c r="J14" s="14"/>
      <c r="K14" s="14"/>
      <c r="L14" s="14"/>
      <c r="M14" s="14"/>
      <c r="O14" s="14"/>
    </row>
    <row r="15" spans="1:15" ht="13.5" customHeight="1">
      <c r="A15" s="19" t="s">
        <v>22</v>
      </c>
      <c r="B15" s="20">
        <f>SUM(B7:B14)</f>
        <v>248781000</v>
      </c>
      <c r="C15" s="20">
        <f>SUM(C7:C14)</f>
        <v>79001000</v>
      </c>
      <c r="D15" s="20">
        <f>SUM(D7:D14)</f>
        <v>182772000</v>
      </c>
      <c r="E15" s="20">
        <f>SUM(E7:E14)</f>
        <v>510554000</v>
      </c>
      <c r="F15" s="14"/>
      <c r="G15" s="14"/>
      <c r="I15" s="14"/>
      <c r="J15" s="14"/>
      <c r="K15" s="14"/>
      <c r="L15" s="14"/>
      <c r="M15" s="14"/>
      <c r="O15" s="14"/>
    </row>
    <row r="16" spans="1:15" ht="13.5" customHeight="1">
      <c r="A16" s="19"/>
      <c r="B16" s="12"/>
      <c r="C16" s="21"/>
      <c r="D16" s="12"/>
      <c r="E16" s="12"/>
      <c r="F16" s="14"/>
      <c r="G16" s="14"/>
      <c r="I16" s="14"/>
      <c r="J16" s="14"/>
      <c r="K16" s="14"/>
      <c r="L16" s="14"/>
      <c r="M16" s="14"/>
      <c r="O16" s="14"/>
    </row>
    <row r="17" spans="1:15" ht="13.5" customHeight="1">
      <c r="A17" s="6" t="s">
        <v>21</v>
      </c>
      <c r="B17" s="12">
        <v>176845000</v>
      </c>
      <c r="C17" s="12">
        <v>890000</v>
      </c>
      <c r="D17" s="12">
        <v>1016000</v>
      </c>
      <c r="E17" s="12">
        <f>SUM(B17:D17)</f>
        <v>178751000</v>
      </c>
      <c r="F17" s="14"/>
      <c r="G17" s="14"/>
      <c r="I17" s="14"/>
      <c r="J17" s="14"/>
      <c r="K17" s="14"/>
      <c r="L17" s="14"/>
      <c r="M17" s="14"/>
      <c r="O17" s="14"/>
    </row>
    <row r="18" spans="1:15" ht="13.5" customHeight="1">
      <c r="A18" s="6" t="s">
        <v>20</v>
      </c>
      <c r="B18" s="12">
        <v>268254000</v>
      </c>
      <c r="C18" s="7"/>
      <c r="D18" s="12"/>
      <c r="E18" s="12">
        <f>SUM(B18:D18)</f>
        <v>268254000</v>
      </c>
      <c r="F18" s="14"/>
      <c r="G18" s="14"/>
      <c r="I18" s="14"/>
      <c r="J18" s="14"/>
      <c r="K18" s="14"/>
      <c r="L18" s="14"/>
      <c r="M18" s="14"/>
      <c r="O18" s="14"/>
    </row>
    <row r="19" spans="1:15" ht="13.5" customHeight="1">
      <c r="A19" s="8" t="s">
        <v>19</v>
      </c>
      <c r="B19" s="12"/>
      <c r="C19" s="7"/>
      <c r="D19" s="12"/>
      <c r="E19" s="12">
        <f>SUM(B19:D19)</f>
        <v>0</v>
      </c>
      <c r="F19" s="14"/>
      <c r="G19" s="14"/>
      <c r="I19" s="14"/>
      <c r="J19" s="14"/>
      <c r="K19" s="14"/>
      <c r="L19" s="14"/>
      <c r="M19" s="14"/>
      <c r="O19" s="14"/>
    </row>
    <row r="20" spans="1:15" ht="13.5" customHeight="1">
      <c r="A20" s="19" t="s">
        <v>18</v>
      </c>
      <c r="B20" s="20">
        <f>SUM(B17:B19)</f>
        <v>445099000</v>
      </c>
      <c r="C20" s="20">
        <f>SUM(C17:C19)</f>
        <v>890000</v>
      </c>
      <c r="D20" s="20">
        <f>SUM(D17:D19)</f>
        <v>1016000</v>
      </c>
      <c r="E20" s="20">
        <f>SUM(B20:D20)</f>
        <v>447005000</v>
      </c>
      <c r="F20" s="14"/>
      <c r="G20" s="14"/>
      <c r="I20" s="14"/>
      <c r="J20" s="14"/>
      <c r="K20" s="14"/>
      <c r="L20" s="14"/>
      <c r="M20" s="14"/>
      <c r="O20" s="14"/>
    </row>
    <row r="21" spans="1:15" ht="13.5" customHeight="1">
      <c r="A21" s="19"/>
      <c r="B21" s="12"/>
      <c r="C21" s="4"/>
      <c r="D21" s="12"/>
      <c r="E21" s="12"/>
      <c r="F21" s="14"/>
      <c r="G21" s="14"/>
      <c r="I21" s="14"/>
      <c r="J21" s="14"/>
      <c r="K21" s="14"/>
      <c r="L21" s="14"/>
      <c r="M21" s="14"/>
      <c r="O21" s="14"/>
    </row>
    <row r="22" spans="1:15" ht="13.5" customHeight="1">
      <c r="A22" s="19" t="s">
        <v>17</v>
      </c>
      <c r="B22" s="12">
        <f>B20+B15</f>
        <v>693880000</v>
      </c>
      <c r="C22" s="20">
        <f>C20+C15</f>
        <v>79891000</v>
      </c>
      <c r="D22" s="12">
        <f>D20+D15</f>
        <v>183788000</v>
      </c>
      <c r="E22" s="20">
        <f>SUM(B22:D22)</f>
        <v>957559000</v>
      </c>
      <c r="F22" s="14"/>
      <c r="G22" s="14"/>
      <c r="I22" s="14"/>
      <c r="J22" s="14"/>
      <c r="K22" s="14"/>
      <c r="L22" s="14"/>
      <c r="M22" s="14"/>
      <c r="O22" s="14"/>
    </row>
    <row r="23" spans="1:15" ht="13.5" customHeight="1">
      <c r="A23" s="19"/>
      <c r="B23" s="12"/>
      <c r="C23" s="4"/>
      <c r="D23" s="12"/>
      <c r="E23" s="12"/>
      <c r="F23" s="14"/>
      <c r="G23" s="14"/>
      <c r="I23" s="14"/>
      <c r="J23" s="14"/>
      <c r="K23" s="14"/>
      <c r="L23" s="14"/>
      <c r="M23" s="14"/>
      <c r="O23" s="14"/>
    </row>
    <row r="24" spans="1:15" ht="13.5" customHeight="1">
      <c r="A24" s="6" t="s">
        <v>9</v>
      </c>
      <c r="B24" s="12"/>
      <c r="C24" s="18"/>
      <c r="D24" s="12"/>
      <c r="E24" s="12">
        <f>D24+C24+B24</f>
        <v>0</v>
      </c>
      <c r="F24" s="14"/>
      <c r="G24" s="14"/>
      <c r="I24" s="14"/>
      <c r="J24" s="14"/>
      <c r="K24" s="14"/>
      <c r="L24" s="14"/>
      <c r="M24" s="14"/>
      <c r="O24" s="14"/>
    </row>
    <row r="25" spans="1:15" ht="13.5" customHeight="1">
      <c r="A25" s="6" t="s">
        <v>8</v>
      </c>
      <c r="B25" s="12"/>
      <c r="C25" s="4"/>
      <c r="D25" s="12"/>
      <c r="E25" s="12">
        <f>D25+C25+B25</f>
        <v>0</v>
      </c>
      <c r="F25" s="14"/>
      <c r="G25" s="14"/>
      <c r="I25" s="14"/>
      <c r="J25" s="14"/>
      <c r="K25" s="14"/>
      <c r="L25" s="14"/>
      <c r="M25" s="14"/>
      <c r="O25" s="14"/>
    </row>
    <row r="26" spans="1:15" ht="13.5" customHeight="1">
      <c r="A26" s="8" t="s">
        <v>7</v>
      </c>
      <c r="B26" s="12"/>
      <c r="C26" s="4"/>
      <c r="D26" s="12"/>
      <c r="E26" s="12">
        <f>D26+C26+B26</f>
        <v>0</v>
      </c>
      <c r="F26" s="14"/>
      <c r="G26" s="14"/>
      <c r="I26" s="14"/>
      <c r="J26" s="14"/>
      <c r="K26" s="14"/>
      <c r="L26" s="14"/>
      <c r="M26" s="14"/>
      <c r="O26" s="14"/>
    </row>
    <row r="27" spans="1:15" ht="13.5" customHeight="1">
      <c r="A27" s="6" t="s">
        <v>6</v>
      </c>
      <c r="B27" s="12"/>
      <c r="C27" s="4"/>
      <c r="D27" s="12"/>
      <c r="E27" s="12">
        <f>D27+C27+B27</f>
        <v>0</v>
      </c>
      <c r="F27" s="14"/>
      <c r="G27" s="14"/>
      <c r="I27" s="14"/>
      <c r="J27" s="14"/>
      <c r="K27" s="14"/>
      <c r="L27" s="14"/>
      <c r="M27" s="14"/>
      <c r="O27" s="14"/>
    </row>
    <row r="28" spans="1:15" ht="13.5" customHeight="1">
      <c r="A28" s="6" t="s">
        <v>5</v>
      </c>
      <c r="B28" s="12">
        <v>225464977</v>
      </c>
      <c r="C28" s="17" t="s">
        <v>4</v>
      </c>
      <c r="D28" s="12" t="s">
        <v>4</v>
      </c>
      <c r="E28" s="12">
        <f>B28</f>
        <v>225464977</v>
      </c>
      <c r="F28" s="14"/>
      <c r="G28" s="14"/>
      <c r="I28" s="14"/>
      <c r="J28" s="14"/>
      <c r="K28" s="14"/>
      <c r="L28" s="14"/>
      <c r="M28" s="14"/>
      <c r="O28" s="14"/>
    </row>
    <row r="29" spans="1:15" ht="13.5" customHeight="1">
      <c r="A29" s="6" t="s">
        <v>3</v>
      </c>
      <c r="B29" s="12"/>
      <c r="C29" s="4"/>
      <c r="D29" s="12"/>
      <c r="E29" s="12">
        <f>D29+C29+B29</f>
        <v>0</v>
      </c>
      <c r="F29" s="14"/>
      <c r="G29" s="14"/>
      <c r="I29" s="14"/>
      <c r="J29" s="14"/>
      <c r="K29" s="14"/>
      <c r="L29" s="14"/>
      <c r="M29" s="14"/>
      <c r="O29" s="14"/>
    </row>
    <row r="30" spans="1:15" ht="13.5" customHeight="1">
      <c r="A30" s="6" t="s">
        <v>2</v>
      </c>
      <c r="B30" s="12"/>
      <c r="C30" s="4"/>
      <c r="D30" s="12"/>
      <c r="E30" s="12">
        <f>D30+C30+B30</f>
        <v>0</v>
      </c>
      <c r="F30" s="14"/>
      <c r="G30" s="14"/>
      <c r="I30" s="14"/>
      <c r="J30" s="14"/>
      <c r="K30" s="14"/>
      <c r="L30" s="14"/>
      <c r="M30" s="14"/>
      <c r="O30" s="14"/>
    </row>
    <row r="31" spans="1:15" ht="13.5" customHeight="1">
      <c r="A31" s="5" t="s">
        <v>1</v>
      </c>
      <c r="B31" s="12"/>
      <c r="C31" s="4"/>
      <c r="D31" s="12"/>
      <c r="E31" s="12">
        <f>D31+C31+B31</f>
        <v>0</v>
      </c>
      <c r="F31" s="14"/>
      <c r="G31" s="14"/>
      <c r="I31" s="14"/>
      <c r="J31" s="14"/>
      <c r="K31" s="14"/>
      <c r="L31" s="14"/>
      <c r="M31" s="14"/>
      <c r="O31" s="14"/>
    </row>
    <row r="32" spans="1:15" ht="13.5" customHeight="1">
      <c r="A32" s="3" t="s">
        <v>0</v>
      </c>
      <c r="B32" s="12">
        <f>SUM(B24:B31)</f>
        <v>225464977</v>
      </c>
      <c r="C32" s="1">
        <v>0</v>
      </c>
      <c r="D32" s="12"/>
      <c r="E32" s="12">
        <f>D32+C32+B32</f>
        <v>225464977</v>
      </c>
      <c r="F32" s="14"/>
      <c r="G32" s="14"/>
      <c r="I32" s="14"/>
      <c r="J32" s="14"/>
      <c r="K32" s="14"/>
      <c r="L32" s="14"/>
      <c r="M32" s="14"/>
      <c r="O32" s="14"/>
    </row>
    <row r="33" spans="1:9" ht="13.5" customHeight="1">
      <c r="A33" s="16"/>
      <c r="B33" s="12"/>
      <c r="C33" s="15"/>
      <c r="D33" s="12"/>
      <c r="E33" s="12"/>
      <c r="F33" s="14"/>
      <c r="G33" s="14"/>
      <c r="I33" s="14"/>
    </row>
    <row r="34" spans="1:9" ht="15" customHeight="1">
      <c r="A34" s="13" t="s">
        <v>16</v>
      </c>
      <c r="B34" s="12">
        <f>B32+B22</f>
        <v>919344977</v>
      </c>
      <c r="C34" s="12">
        <f>C32+C22</f>
        <v>79891000</v>
      </c>
      <c r="D34" s="12">
        <f>D32+D22</f>
        <v>183788000</v>
      </c>
      <c r="E34" s="12">
        <f>D34+C34+B34</f>
        <v>1183023977</v>
      </c>
    </row>
    <row r="38" spans="1:9">
      <c r="A38" s="37" t="s">
        <v>15</v>
      </c>
      <c r="B38" s="37"/>
      <c r="C38" s="37"/>
      <c r="D38" s="37"/>
      <c r="E38" s="37"/>
    </row>
    <row r="40" spans="1:9">
      <c r="A40" s="32" t="s">
        <v>14</v>
      </c>
      <c r="B40" s="32"/>
      <c r="C40" s="32"/>
      <c r="D40" s="32"/>
      <c r="E40" s="32"/>
    </row>
    <row r="41" spans="1:9">
      <c r="A41" s="11"/>
      <c r="B41" s="11"/>
      <c r="C41" s="11"/>
      <c r="D41" s="11"/>
      <c r="E41" s="11"/>
    </row>
    <row r="42" spans="1:9">
      <c r="A42" s="33" t="s">
        <v>13</v>
      </c>
      <c r="B42" s="33"/>
      <c r="C42" s="33"/>
      <c r="D42" s="33"/>
      <c r="E42" s="33"/>
    </row>
    <row r="43" spans="1:9">
      <c r="A43" s="34" t="s">
        <v>12</v>
      </c>
      <c r="B43" s="34" t="s">
        <v>11</v>
      </c>
      <c r="C43" s="34"/>
      <c r="D43" s="34"/>
      <c r="E43" s="34"/>
    </row>
    <row r="44" spans="1:9">
      <c r="A44" s="34"/>
      <c r="B44" s="9"/>
      <c r="C44" s="10"/>
      <c r="D44" s="10"/>
      <c r="E44" s="9" t="s">
        <v>10</v>
      </c>
    </row>
    <row r="45" spans="1:9">
      <c r="A45" s="6" t="s">
        <v>9</v>
      </c>
      <c r="B45" s="2"/>
      <c r="C45" s="4"/>
      <c r="D45" s="1"/>
      <c r="E45" s="1"/>
    </row>
    <row r="46" spans="1:9">
      <c r="A46" s="6" t="s">
        <v>8</v>
      </c>
      <c r="B46" s="2"/>
      <c r="C46" s="4"/>
      <c r="D46" s="1"/>
      <c r="E46" s="1"/>
    </row>
    <row r="47" spans="1:9">
      <c r="A47" s="8" t="s">
        <v>7</v>
      </c>
      <c r="B47" s="2"/>
      <c r="C47" s="4"/>
      <c r="D47" s="1"/>
      <c r="E47" s="1"/>
    </row>
    <row r="48" spans="1:9">
      <c r="A48" s="6" t="s">
        <v>6</v>
      </c>
      <c r="B48" s="2"/>
      <c r="C48" s="4"/>
      <c r="D48" s="1"/>
      <c r="E48" s="1"/>
    </row>
    <row r="49" spans="1:5">
      <c r="A49" s="6" t="s">
        <v>5</v>
      </c>
      <c r="B49" s="7" t="s">
        <v>4</v>
      </c>
      <c r="C49" s="7" t="s">
        <v>4</v>
      </c>
      <c r="D49" s="7" t="s">
        <v>4</v>
      </c>
      <c r="E49" s="7" t="s">
        <v>4</v>
      </c>
    </row>
    <row r="50" spans="1:5">
      <c r="A50" s="6" t="s">
        <v>3</v>
      </c>
      <c r="B50" s="2"/>
      <c r="C50" s="4"/>
      <c r="D50" s="1"/>
      <c r="E50" s="1"/>
    </row>
    <row r="51" spans="1:5">
      <c r="A51" s="6" t="s">
        <v>2</v>
      </c>
      <c r="B51" s="2"/>
      <c r="C51" s="4"/>
      <c r="D51" s="1"/>
      <c r="E51" s="1"/>
    </row>
    <row r="52" spans="1:5">
      <c r="A52" s="5" t="s">
        <v>1</v>
      </c>
      <c r="B52" s="2"/>
      <c r="C52" s="4"/>
      <c r="D52" s="1"/>
      <c r="E52" s="1"/>
    </row>
    <row r="53" spans="1:5">
      <c r="A53" s="3" t="s">
        <v>0</v>
      </c>
      <c r="B53" s="2"/>
      <c r="C53" s="1"/>
      <c r="D53" s="1"/>
      <c r="E53" s="1">
        <v>0</v>
      </c>
    </row>
  </sheetData>
  <mergeCells count="13">
    <mergeCell ref="A42:E42"/>
    <mergeCell ref="A40:E40"/>
    <mergeCell ref="A38:E38"/>
    <mergeCell ref="A43:A44"/>
    <mergeCell ref="B43:E43"/>
    <mergeCell ref="A1:E1"/>
    <mergeCell ref="A4:E4"/>
    <mergeCell ref="A5:A6"/>
    <mergeCell ref="C5:C6"/>
    <mergeCell ref="E5:E6"/>
    <mergeCell ref="D5:D6"/>
    <mergeCell ref="B5:B6"/>
    <mergeCell ref="A3:E3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Kiad. 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2018-02-14T08:26:58Z</dcterms:created>
  <dcterms:modified xsi:type="dcterms:W3CDTF">2018-02-16T10:39:39Z</dcterms:modified>
</cp:coreProperties>
</file>