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:\rendeletek\rendeletek 2018\"/>
    </mc:Choice>
  </mc:AlternateContent>
  <xr:revisionPtr revIDLastSave="0" documentId="8_{9CE95F63-17F8-4412-BD14-A55AEE646EE4}" xr6:coauthVersionLast="40" xr6:coauthVersionMax="40" xr10:uidLastSave="{00000000-0000-0000-0000-000000000000}"/>
  <bookViews>
    <workbookView xWindow="0" yWindow="0" windowWidth="19200" windowHeight="12180" tabRatio="500" xr2:uid="{00000000-000D-0000-FFFF-FFFF00000000}"/>
  </bookViews>
  <sheets>
    <sheet name="Munka1" sheetId="1" r:id="rId1"/>
    <sheet name="Munka2" sheetId="2" r:id="rId2"/>
    <sheet name="Munka3" sheetId="3" r:id="rId3"/>
  </sheets>
  <calcPr calcId="181029"/>
  <extLst>
    <ext uri="smNativeData">
      <pm:revision xmlns:pm="smNativeData" day="1544710149" val="944" rev="123" revOS="4"/>
      <pm:docPrefs xmlns:pm="smNativeData" id="1544710149" fixedDigits="0" showNotice="1" showFrameBounds="1" autoChart="1" recalcOnPrint="1" recalcOnCopy="1" compatTextArt="1" keepXLPalette="1" tab="567" useDefinedPrintRange="1" printArea="currentSheet"/>
      <pm:compatibility xmlns:pm="smNativeData" id="1544710149" overlapCells="1"/>
      <pm:defCurrency xmlns:pm="smNativeData" id="1544710149"/>
    </ext>
  </extLst>
</workbook>
</file>

<file path=xl/calcChain.xml><?xml version="1.0" encoding="utf-8"?>
<calcChain xmlns="http://schemas.openxmlformats.org/spreadsheetml/2006/main">
  <c r="N33" i="1" l="1"/>
  <c r="M33" i="1"/>
  <c r="L33" i="1"/>
  <c r="K33" i="1"/>
  <c r="J33" i="1"/>
  <c r="I33" i="1"/>
  <c r="H33" i="1"/>
  <c r="G33" i="1"/>
  <c r="F33" i="1"/>
  <c r="E33" i="1"/>
  <c r="D33" i="1"/>
  <c r="C33" i="1"/>
  <c r="O33" i="1" s="1"/>
  <c r="O32" i="1"/>
  <c r="O31" i="1"/>
  <c r="O30" i="1"/>
  <c r="O29" i="1"/>
  <c r="O28" i="1"/>
  <c r="O27" i="1"/>
  <c r="O26" i="1"/>
  <c r="O25" i="1"/>
  <c r="O24" i="1"/>
  <c r="N20" i="1"/>
  <c r="M20" i="1"/>
  <c r="L20" i="1"/>
  <c r="K20" i="1"/>
  <c r="J20" i="1"/>
  <c r="I20" i="1"/>
  <c r="H20" i="1"/>
  <c r="G20" i="1"/>
  <c r="F20" i="1"/>
  <c r="E20" i="1"/>
  <c r="D20" i="1"/>
  <c r="C20" i="1"/>
  <c r="O19" i="1"/>
  <c r="O18" i="1"/>
  <c r="O17" i="1"/>
  <c r="O16" i="1"/>
  <c r="O15" i="1"/>
  <c r="O14" i="1"/>
  <c r="O20" i="1" s="1"/>
  <c r="O13" i="1"/>
</calcChain>
</file>

<file path=xl/sharedStrings.xml><?xml version="1.0" encoding="utf-8"?>
<sst xmlns="http://schemas.openxmlformats.org/spreadsheetml/2006/main" count="78" uniqueCount="78">
  <si>
    <t>"14. melléklet az önkormányzat 2018. évi költségvetéséről szóló 2/2018.(III.12.) önkormányzati rendelethez</t>
  </si>
  <si>
    <t xml:space="preserve">               Előirányzat - felhasználási ütemterv 2018. évre </t>
  </si>
  <si>
    <t>adatok ezer Ft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</si>
  <si>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</si>
  <si>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</si>
  <si>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</si>
  <si>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</si>
  <si>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</si>
  <si>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</si>
  <si>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</si>
  <si>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</si>
  <si>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</si>
  <si>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</si>
  <si>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</si>
  <si>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</si>
  <si>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</si>
  <si>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</si>
  <si>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1.</t>
  </si>
  <si>
    <t>Megnevezés</t>
  </si>
  <si>
    <t>I. hó</t>
  </si>
  <si>
    <t>II. hó</t>
  </si>
  <si>
    <t>III. hó</t>
  </si>
  <si>
    <t>IV. hó</t>
  </si>
  <si>
    <t>V. hó</t>
  </si>
  <si>
    <t>VI.hó</t>
  </si>
  <si>
    <t>VII.hó</t>
  </si>
  <si>
    <t xml:space="preserve">VIII.hó </t>
  </si>
  <si>
    <t>IX.hó</t>
  </si>
  <si>
    <t>X. hó</t>
  </si>
  <si>
    <t>XI. hó</t>
  </si>
  <si>
    <t>XII. hó</t>
  </si>
  <si>
    <t>Összesen</t>
  </si>
  <si>
    <t>2.</t>
  </si>
  <si>
    <t>3.</t>
  </si>
  <si>
    <t>Bevételek</t>
  </si>
  <si>
    <t>4.</t>
  </si>
  <si>
    <t>5.</t>
  </si>
  <si>
    <t>Önkormányzat költségv. tám.</t>
  </si>
  <si>
    <t>6.</t>
  </si>
  <si>
    <t>Műk. és felh. célú támog.áht-n bel.</t>
  </si>
  <si>
    <t>7.</t>
  </si>
  <si>
    <t>Közhatalmi bevételek</t>
  </si>
  <si>
    <t>8.</t>
  </si>
  <si>
    <t>Működési és felh. bevételek</t>
  </si>
  <si>
    <t>9.</t>
  </si>
  <si>
    <t>Műk. célú átvett pénzeszközök</t>
  </si>
  <si>
    <t>10.</t>
  </si>
  <si>
    <t>Felh. célú átvett pénzeszközök</t>
  </si>
  <si>
    <t>11.</t>
  </si>
  <si>
    <t>Maradvány felh. Állami megel.</t>
  </si>
  <si>
    <t>12.</t>
  </si>
  <si>
    <t>Bevételek összesen:</t>
  </si>
  <si>
    <t>13.</t>
  </si>
  <si>
    <t>14.</t>
  </si>
  <si>
    <t>Kiadások</t>
  </si>
  <si>
    <t>15.</t>
  </si>
  <si>
    <t>16.</t>
  </si>
  <si>
    <t>Személyi juttatás</t>
  </si>
  <si>
    <t>17.</t>
  </si>
  <si>
    <t>Munkaadókat terhelő járulék.</t>
  </si>
  <si>
    <t>18.</t>
  </si>
  <si>
    <t>Dologi kiadások</t>
  </si>
  <si>
    <t>19.</t>
  </si>
  <si>
    <t>Ellátottak pénzbeli juttatásai</t>
  </si>
  <si>
    <t>20.</t>
  </si>
  <si>
    <t>Egyéb működési kiadás</t>
  </si>
  <si>
    <t>21.</t>
  </si>
  <si>
    <t>Tartalék</t>
  </si>
  <si>
    <t>22.</t>
  </si>
  <si>
    <t>Felújítás, beruházás</t>
  </si>
  <si>
    <t>23.</t>
  </si>
  <si>
    <t>Egyéb felhalmozási kiadás</t>
  </si>
  <si>
    <t>24.</t>
  </si>
  <si>
    <t>Állami támog.megelőleg.vfiz.</t>
  </si>
  <si>
    <t>25.</t>
  </si>
  <si>
    <t>Kiadások összesen:</t>
  </si>
  <si>
    <t>"</t>
  </si>
  <si>
    <t>11. melléklet az önkormányzat 2018. évi költségvetéséről szóló 2/2018.(III. 12.) önkormányzati rendelet módosításáról szóló 17/2018.(XII.21.)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</si>
</sst>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-* #,##0\ &quot;Ft&quot;_-;\-* #,##0\ &quot;Ft&quot;_-;_-* &quot;-&quot;\ &quot;Ft&quot;_-;_-@_-"/>
    <numFmt numFmtId="41" formatCode="_-* #,##0\ _F_t_-;\-* #,##0\ _F_t_-;_-* &quot;-&quot;\ _F_t_-;_-@_-"/>
    <numFmt numFmtId="44" formatCode="_-* #,##0.00\ &quot;Ft&quot;_-;\-* #,##0.00\ &quot;Ft&quot;_-;_-* &quot;-&quot;??\ &quot;Ft&quot;_-;_-@_-"/>
    <numFmt numFmtId="43" formatCode="_-* #,##0.00\ _F_t_-;\-* #,##0.00\ _F_t_-;_-* &quot;-&quot;??\ _F_t_-;_-@_-"/>
    <numFmt numFmtId="164" formatCode="#,##0\ _F_t"/>
  </numFmts>
  <fonts count="23" x14ac:knownFonts="1">
    <font>
      <sz val="10"/>
      <color rgb="FF000000"/>
      <name val="Arial CE"/>
      <family val="2"/>
      <charset val="238"/>
    </font>
    <font>
      <sz val="8"/>
      <color rgb="FF000000"/>
      <name val="Arial CE"/>
      <family val="2"/>
      <charset val="238"/>
    </font>
    <font>
      <b/>
      <sz val="8"/>
      <color rgb="FF000000"/>
      <name val="Arial CE"/>
      <family val="2"/>
      <charset val="238"/>
    </font>
    <font>
      <b/>
      <sz val="10"/>
      <color rgb="FF000000"/>
      <name val="Arial CE"/>
      <family val="2"/>
      <charset val="238"/>
    </font>
    <font>
      <b/>
      <sz val="12"/>
      <color rgb="FF000000"/>
      <name val="Arial CE"/>
      <family val="2"/>
      <charset val="238"/>
    </font>
    <font>
      <sz val="18"/>
      <color rgb="FF666699"/>
      <name val="Calibri Light"/>
    </font>
    <font>
      <b/>
      <sz val="15"/>
      <color rgb="FF666699"/>
      <name val="Calibri"/>
      <family val="2"/>
      <charset val="238"/>
    </font>
    <font>
      <b/>
      <sz val="13"/>
      <color rgb="FF666699"/>
      <name val="Calibri"/>
      <family val="2"/>
      <charset val="238"/>
    </font>
    <font>
      <b/>
      <sz val="11"/>
      <color rgb="FF666699"/>
      <name val="Calibri"/>
      <family val="2"/>
      <charset val="238"/>
    </font>
    <font>
      <sz val="11"/>
      <color rgb="FF007F00"/>
      <name val="Calibri"/>
      <family val="2"/>
      <charset val="238"/>
    </font>
    <font>
      <sz val="11"/>
      <color rgb="FF800080"/>
      <name val="Calibri"/>
      <family val="2"/>
      <charset val="238"/>
    </font>
    <font>
      <sz val="11"/>
      <color rgb="FF993300"/>
      <name val="Calibri"/>
      <family val="2"/>
      <charset val="238"/>
    </font>
    <font>
      <sz val="11"/>
      <color rgb="FF333399"/>
      <name val="Calibri"/>
      <family val="2"/>
      <charset val="238"/>
    </font>
    <font>
      <b/>
      <sz val="11"/>
      <color rgb="FF333333"/>
      <name val="Calibri"/>
      <family val="2"/>
      <charset val="238"/>
    </font>
    <font>
      <b/>
      <sz val="11"/>
      <color rgb="FFFF9900"/>
      <name val="Calibri"/>
      <family val="2"/>
      <charset val="238"/>
    </font>
    <font>
      <sz val="11"/>
      <color rgb="FFFF9900"/>
      <name val="Calibri"/>
      <family val="2"/>
      <charset val="238"/>
    </font>
    <font>
      <b/>
      <sz val="11"/>
      <color rgb="FFFFFFFF"/>
      <name val="Calibri"/>
      <family val="2"/>
      <charset val="238"/>
    </font>
    <font>
      <sz val="11"/>
      <color rgb="FFFF0000"/>
      <name val="Calibri"/>
      <family val="2"/>
      <charset val="238"/>
    </font>
    <font>
      <i/>
      <sz val="11"/>
      <color rgb="FF7F7F7F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1"/>
      <color rgb="FFFFFFFF"/>
      <name val="Calibri"/>
      <family val="2"/>
      <charset val="238"/>
    </font>
    <font>
      <sz val="11"/>
      <color rgb="FF000000"/>
      <name val="Calibri"/>
      <family val="2"/>
      <charset val="238"/>
    </font>
    <font>
      <sz val="10"/>
      <color rgb="FF000000"/>
      <name val="Arial CE"/>
      <family val="2"/>
      <charset val="238"/>
    </font>
  </fonts>
  <fills count="28">
    <fill>
      <patternFill patternType="none"/>
    </fill>
    <fill>
      <patternFill patternType="gray125"/>
    </fill>
    <fill>
      <patternFill patternType="solid">
        <fgColor rgb="FFCCCCFF"/>
        <bgColor rgb="FFFFFFFF"/>
      </patternFill>
    </fill>
    <fill>
      <patternFill patternType="solid">
        <fgColor rgb="FFFFCC99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rgb="FFFFFFFF"/>
      </patternFill>
    </fill>
    <fill>
      <patternFill patternType="solid">
        <fgColor rgb="FFCCFFFF"/>
        <bgColor rgb="FFFFFFFF"/>
      </patternFill>
    </fill>
    <fill>
      <patternFill patternType="solid">
        <fgColor rgb="FFCCFFCC"/>
        <bgColor rgb="FFFFFFFF"/>
      </patternFill>
    </fill>
    <fill>
      <patternFill patternType="solid">
        <fgColor rgb="FF99CCFF"/>
        <bgColor rgb="FFFFFFFF"/>
      </patternFill>
    </fill>
    <fill>
      <patternFill patternType="solid">
        <fgColor rgb="FFC0C0C0"/>
        <bgColor rgb="FFFFFFFF"/>
      </patternFill>
    </fill>
    <fill>
      <patternFill patternType="solid">
        <fgColor rgb="FFFFFF99"/>
        <bgColor rgb="FFFFFFFF"/>
      </patternFill>
    </fill>
    <fill>
      <patternFill patternType="solid">
        <fgColor rgb="FF33CCCC"/>
        <bgColor rgb="FFFFFFFF"/>
      </patternFill>
    </fill>
    <fill>
      <patternFill patternType="solid">
        <fgColor rgb="FF339966"/>
        <bgColor rgb="FFFFFFFF"/>
      </patternFill>
    </fill>
    <fill>
      <patternFill patternType="solid">
        <fgColor rgb="FFFFCC99"/>
        <bgColor rgb="FFFFFFFF"/>
      </patternFill>
    </fill>
    <fill>
      <patternFill patternType="none"/>
    </fill>
    <fill>
      <patternFill patternType="none"/>
    </fill>
    <fill>
      <patternFill patternType="none"/>
    </fill>
    <fill>
      <patternFill patternType="solid">
        <fgColor rgb="FF969696"/>
        <bgColor rgb="FFFFFFFF"/>
      </patternFill>
    </fill>
    <fill>
      <patternFill patternType="none"/>
    </fill>
    <fill>
      <patternFill patternType="solid">
        <fgColor rgb="FFFFFFCC"/>
        <bgColor rgb="FFFFFFFF"/>
      </patternFill>
    </fill>
    <fill>
      <patternFill patternType="solid">
        <fgColor rgb="FF333399"/>
        <bgColor rgb="FFFFFFFF"/>
      </patternFill>
    </fill>
    <fill>
      <patternFill patternType="solid">
        <fgColor rgb="FFFF6600"/>
        <bgColor rgb="FFFFFFFF"/>
      </patternFill>
    </fill>
    <fill>
      <patternFill patternType="solid">
        <fgColor rgb="FF969696"/>
        <bgColor rgb="FFFFFFFF"/>
      </patternFill>
    </fill>
    <fill>
      <patternFill patternType="solid">
        <fgColor rgb="FFFFCC00"/>
        <bgColor rgb="FFFFFFFF"/>
      </patternFill>
    </fill>
    <fill>
      <patternFill patternType="solid">
        <fgColor rgb="FFC0C0C0"/>
        <bgColor rgb="FFFFFFFF"/>
      </patternFill>
    </fill>
    <fill>
      <patternFill patternType="none"/>
    </fill>
    <fill>
      <patternFill patternType="solid">
        <fgColor rgb="FFFF99CC"/>
        <bgColor rgb="FFFFFFFF"/>
      </patternFill>
    </fill>
    <fill>
      <patternFill patternType="solid">
        <fgColor rgb="FFC0C0C0"/>
        <bgColor rgb="FFFFFFFF"/>
      </patternFill>
    </fill>
  </fills>
  <borders count="2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rgb="FF333399"/>
      </bottom>
      <diagonal/>
    </border>
    <border>
      <left/>
      <right/>
      <top/>
      <bottom style="thick">
        <color rgb="FF99CCFF"/>
      </bottom>
      <diagonal/>
    </border>
    <border>
      <left/>
      <right/>
      <top/>
      <bottom style="medium">
        <color rgb="FF33CCCC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double">
        <color rgb="FFFF990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</borders>
  <cellStyleXfs count="47">
    <xf numFmtId="0" fontId="0" fillId="0" borderId="0"/>
    <xf numFmtId="0" fontId="21" fillId="2" borderId="1" applyNumberFormat="0" applyBorder="0" applyAlignment="0" applyProtection="0"/>
    <xf numFmtId="0" fontId="21" fillId="3" borderId="2" applyNumberFormat="0" applyBorder="0" applyAlignment="0" applyProtection="0"/>
    <xf numFmtId="0" fontId="21" fillId="4" borderId="3" applyNumberFormat="0" applyBorder="0" applyAlignment="0" applyProtection="0"/>
    <xf numFmtId="0" fontId="21" fillId="5" borderId="4" applyNumberFormat="0" applyBorder="0" applyAlignment="0" applyProtection="0"/>
    <xf numFmtId="0" fontId="21" fillId="6" borderId="5" applyNumberFormat="0" applyBorder="0" applyAlignment="0" applyProtection="0"/>
    <xf numFmtId="0" fontId="21" fillId="7" borderId="6" applyNumberFormat="0" applyBorder="0" applyAlignment="0" applyProtection="0"/>
    <xf numFmtId="0" fontId="21" fillId="8" borderId="7" applyNumberFormat="0" applyBorder="0" applyAlignment="0" applyProtection="0"/>
    <xf numFmtId="0" fontId="21" fillId="3" borderId="2" applyNumberFormat="0" applyBorder="0" applyAlignment="0" applyProtection="0"/>
    <xf numFmtId="0" fontId="21" fillId="9" borderId="8" applyNumberFormat="0" applyBorder="0" applyAlignment="0" applyProtection="0"/>
    <xf numFmtId="0" fontId="21" fillId="10" borderId="9" applyNumberFormat="0" applyBorder="0" applyAlignment="0" applyProtection="0"/>
    <xf numFmtId="0" fontId="21" fillId="8" borderId="7" applyNumberFormat="0" applyBorder="0" applyAlignment="0" applyProtection="0"/>
    <xf numFmtId="0" fontId="21" fillId="10" borderId="9" applyNumberFormat="0" applyBorder="0" applyAlignment="0" applyProtection="0"/>
    <xf numFmtId="0" fontId="21" fillId="11" borderId="10" applyNumberFormat="0" applyBorder="0" applyAlignment="0" applyProtection="0"/>
    <xf numFmtId="0" fontId="21" fillId="3" borderId="2" applyNumberFormat="0" applyBorder="0" applyAlignment="0" applyProtection="0"/>
    <xf numFmtId="0" fontId="21" fillId="9" borderId="8" applyNumberFormat="0" applyBorder="0" applyAlignment="0" applyProtection="0"/>
    <xf numFmtId="0" fontId="21" fillId="10" borderId="9" applyNumberFormat="0" applyBorder="0" applyAlignment="0" applyProtection="0"/>
    <xf numFmtId="0" fontId="21" fillId="8" borderId="7" applyNumberFormat="0" applyBorder="0" applyAlignment="0" applyProtection="0"/>
    <xf numFmtId="0" fontId="21" fillId="12" borderId="11" applyNumberFormat="0" applyBorder="0" applyAlignment="0" applyProtection="0"/>
    <xf numFmtId="0" fontId="12" fillId="13" borderId="12" applyNumberFormat="0" applyAlignment="0" applyProtection="0"/>
    <xf numFmtId="0" fontId="5" fillId="0" borderId="0" applyNumberFormat="0" applyFill="0" applyBorder="0" applyAlignment="0" applyProtection="0"/>
    <xf numFmtId="0" fontId="6" fillId="14" borderId="13" applyNumberFormat="0" applyFill="0" applyAlignment="0" applyProtection="0"/>
    <xf numFmtId="0" fontId="7" fillId="15" borderId="14" applyNumberFormat="0" applyFill="0" applyAlignment="0" applyProtection="0"/>
    <xf numFmtId="0" fontId="8" fillId="16" borderId="15" applyNumberFormat="0" applyFill="0" applyAlignment="0" applyProtection="0"/>
    <xf numFmtId="0" fontId="8" fillId="0" borderId="0" applyNumberFormat="0" applyFill="0" applyBorder="0" applyAlignment="0" applyProtection="0"/>
    <xf numFmtId="0" fontId="16" fillId="17" borderId="16" applyNumberFormat="0" applyAlignment="0" applyProtection="0"/>
    <xf numFmtId="43" fontId="22" fillId="0" borderId="0" applyFont="0" applyFill="0" applyBorder="0" applyAlignment="0" applyProtection="0"/>
    <xf numFmtId="41" fontId="22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5" fillId="18" borderId="17" applyNumberFormat="0" applyFill="0" applyAlignment="0" applyProtection="0"/>
    <xf numFmtId="0" fontId="22" fillId="19" borderId="18" applyNumberFormat="0" applyFont="0" applyAlignment="0" applyProtection="0"/>
    <xf numFmtId="0" fontId="20" fillId="20" borderId="19" applyNumberFormat="0" applyBorder="0" applyAlignment="0" applyProtection="0"/>
    <xf numFmtId="0" fontId="20" fillId="21" borderId="20" applyNumberFormat="0" applyBorder="0" applyAlignment="0" applyProtection="0"/>
    <xf numFmtId="0" fontId="20" fillId="22" borderId="21" applyNumberFormat="0" applyBorder="0" applyAlignment="0" applyProtection="0"/>
    <xf numFmtId="0" fontId="20" fillId="23" borderId="22" applyNumberFormat="0" applyBorder="0" applyAlignment="0" applyProtection="0"/>
    <xf numFmtId="0" fontId="20" fillId="11" borderId="10" applyNumberFormat="0" applyBorder="0" applyAlignment="0" applyProtection="0"/>
    <xf numFmtId="0" fontId="20" fillId="12" borderId="11" applyNumberFormat="0" applyBorder="0" applyAlignment="0" applyProtection="0"/>
    <xf numFmtId="0" fontId="9" fillId="7" borderId="6" applyNumberFormat="0" applyBorder="0" applyAlignment="0" applyProtection="0"/>
    <xf numFmtId="0" fontId="13" fillId="24" borderId="23" applyNumberFormat="0" applyAlignment="0" applyProtection="0"/>
    <xf numFmtId="0" fontId="18" fillId="0" borderId="0" applyNumberFormat="0" applyFill="0" applyBorder="0" applyAlignment="0" applyProtection="0"/>
    <xf numFmtId="0" fontId="19" fillId="25" borderId="24" applyNumberFormat="0" applyFill="0" applyAlignment="0" applyProtection="0"/>
    <xf numFmtId="44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0" fontId="10" fillId="26" borderId="25" applyNumberFormat="0" applyBorder="0" applyAlignment="0" applyProtection="0"/>
    <xf numFmtId="0" fontId="11" fillId="10" borderId="9" applyNumberFormat="0" applyBorder="0" applyAlignment="0" applyProtection="0"/>
    <xf numFmtId="0" fontId="14" fillId="27" borderId="26" applyNumberFormat="0" applyAlignment="0" applyProtection="0"/>
    <xf numFmtId="9" fontId="22" fillId="0" borderId="0" applyFont="0" applyFill="0" applyBorder="0" applyAlignment="0" applyProtection="0"/>
  </cellStyleXfs>
  <cellXfs count="19">
    <xf numFmtId="0" fontId="0" fillId="0" borderId="0" xfId="0"/>
    <xf numFmtId="164" fontId="0" fillId="0" borderId="0" xfId="0" applyNumberFormat="1"/>
    <xf numFmtId="164" fontId="1" fillId="0" borderId="0" xfId="0" applyNumberFormat="1" applyFont="1"/>
    <xf numFmtId="0" fontId="3" fillId="0" borderId="27" xfId="0" applyFont="1" applyBorder="1" applyAlignment="1">
      <alignment horizontal="center"/>
    </xf>
    <xf numFmtId="0" fontId="0" fillId="0" borderId="27" xfId="0" applyBorder="1"/>
    <xf numFmtId="0" fontId="3" fillId="0" borderId="27" xfId="0" applyFont="1" applyBorder="1"/>
    <xf numFmtId="164" fontId="0" fillId="0" borderId="27" xfId="0" applyNumberFormat="1" applyBorder="1"/>
    <xf numFmtId="164" fontId="1" fillId="0" borderId="27" xfId="0" applyNumberFormat="1" applyFont="1" applyBorder="1"/>
    <xf numFmtId="164" fontId="2" fillId="0" borderId="27" xfId="0" applyNumberFormat="1" applyFont="1" applyBorder="1"/>
    <xf numFmtId="164" fontId="3" fillId="0" borderId="27" xfId="0" applyNumberFormat="1" applyFont="1" applyBorder="1"/>
    <xf numFmtId="0" fontId="0" fillId="0" borderId="0" xfId="0" applyAlignment="1">
      <alignment horizontal="right"/>
    </xf>
    <xf numFmtId="0" fontId="3" fillId="0" borderId="0" xfId="0" applyFont="1" applyAlignment="1">
      <alignment horizontal="center"/>
    </xf>
    <xf numFmtId="164" fontId="2" fillId="0" borderId="0" xfId="0" applyNumberFormat="1" applyFont="1"/>
    <xf numFmtId="0" fontId="3" fillId="0" borderId="0" xfId="0" applyFont="1"/>
    <xf numFmtId="0" fontId="0" fillId="0" borderId="28" xfId="0" applyBorder="1"/>
    <xf numFmtId="3" fontId="1" fillId="0" borderId="27" xfId="0" applyNumberFormat="1" applyFont="1" applyBorder="1"/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47"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40% - 1. jelölőszín" xfId="7" builtinId="31" customBuiltin="1"/>
    <cellStyle name="40% - 2. jelölőszín" xfId="8" builtinId="35" customBuiltin="1"/>
    <cellStyle name="40% - 3. jelölőszín" xfId="9" builtinId="39" customBuiltin="1"/>
    <cellStyle name="40% - 4. jelölőszín" xfId="10" builtinId="43" customBuiltin="1"/>
    <cellStyle name="40% - 5. jelölőszín" xfId="11" builtinId="47" customBuiltin="1"/>
    <cellStyle name="40% - 6. jelölőszín" xfId="12" builtinId="51" customBuiltin="1"/>
    <cellStyle name="60% - 1. jelölőszín" xfId="13" builtinId="32" customBuiltin="1"/>
    <cellStyle name="60% - 2. jelölőszín" xfId="14" builtinId="36" customBuiltin="1"/>
    <cellStyle name="60% - 3. jelölőszín" xfId="15" builtinId="40" customBuiltin="1"/>
    <cellStyle name="60% - 4. jelölőszín" xfId="16" builtinId="44" customBuiltin="1"/>
    <cellStyle name="60% - 5. jelölőszín" xfId="17" builtinId="48" customBuiltin="1"/>
    <cellStyle name="60% - 6. jelölőszín" xfId="18" builtinId="52" customBuiltin="1"/>
    <cellStyle name="Bevitel" xfId="19" builtinId="20" customBuiltin="1"/>
    <cellStyle name="Cím" xfId="20" builtinId="15" customBuiltin="1"/>
    <cellStyle name="Címsor 1" xfId="21" builtinId="16" customBuiltin="1"/>
    <cellStyle name="Címsor 2" xfId="22" builtinId="17" customBuiltin="1"/>
    <cellStyle name="Címsor 3" xfId="23" builtinId="18" customBuiltin="1"/>
    <cellStyle name="Címsor 4" xfId="24" builtinId="19" customBuiltin="1"/>
    <cellStyle name="Ellenőrzőcella" xfId="25" builtinId="23" customBuiltin="1"/>
    <cellStyle name="Ezres" xfId="26" builtinId="3" customBuiltin="1"/>
    <cellStyle name="Ezres [0]" xfId="27" builtinId="6" customBuiltin="1"/>
    <cellStyle name="Figyelmeztetés" xfId="28" builtinId="11" customBuiltin="1"/>
    <cellStyle name="Hivatkozott cella" xfId="29" builtinId="24" customBuiltin="1"/>
    <cellStyle name="Jegyzet" xfId="30" xr:uid="{00000000-0005-0000-0000-00001E000000}"/>
    <cellStyle name="Jelölőszín 1" xfId="31" xr:uid="{00000000-0005-0000-0000-00001F000000}"/>
    <cellStyle name="Jelölőszín 2" xfId="32" xr:uid="{00000000-0005-0000-0000-000020000000}"/>
    <cellStyle name="Jelölőszín 3" xfId="33" xr:uid="{00000000-0005-0000-0000-000021000000}"/>
    <cellStyle name="Jelölőszín 4" xfId="34" xr:uid="{00000000-0005-0000-0000-000022000000}"/>
    <cellStyle name="Jelölőszín 5" xfId="35" xr:uid="{00000000-0005-0000-0000-000023000000}"/>
    <cellStyle name="Jelölőszín 6" xfId="36" xr:uid="{00000000-0005-0000-0000-000024000000}"/>
    <cellStyle name="Jó" xfId="37" builtinId="26" customBuiltin="1"/>
    <cellStyle name="Kimenet" xfId="38" builtinId="21" customBuiltin="1"/>
    <cellStyle name="Magyarázó szöveg" xfId="39" builtinId="53" customBuiltin="1"/>
    <cellStyle name="Normál" xfId="0" builtinId="0" customBuiltin="1"/>
    <cellStyle name="Összesen" xfId="40" builtinId="25" customBuiltin="1"/>
    <cellStyle name="Pénznem" xfId="41" builtinId="4" customBuiltin="1"/>
    <cellStyle name="Pénznem [0]" xfId="42" builtinId="7" customBuiltin="1"/>
    <cellStyle name="Rossz" xfId="43" builtinId="27" customBuiltin="1"/>
    <cellStyle name="Semleges" xfId="44" builtinId="28" customBuiltin="1"/>
    <cellStyle name="Számítás" xfId="45" builtinId="22" customBuiltin="1"/>
    <cellStyle name="Százalék" xfId="46" builtinId="5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  <ext uri="smNativeData">
      <pm:charStyles xmlns:pm="smNativeData" id="1544710149" count="1">
        <pm:charStyle name="Normál" fontId="0" Id="1"/>
      </pm:charStyles>
      <pm:colors xmlns:pm="smNativeData" id="1544710149" count="35">
        <pm:color name="Bíbor" rgb="FF00FF"/>
        <pm:color name="Sötétpiros" rgb="800000"/>
        <pm:color name="Sötét bíbor" rgb="800080"/>
        <pm:color name="Sötétcián" rgb="008080"/>
        <pm:color name="Télizöld" rgb="9999FF"/>
        <pm:color name="Szilva" rgb="993366"/>
        <pm:color name="Elefántcsont" rgb="FFFFCC"/>
        <pm:color name="Fényes cián" rgb="CCFFFF"/>
        <pm:color name="Sötétlila" rgb="660066"/>
        <pm:color name="Korall" rgb="FF8080"/>
        <pm:color name="Óceánkék" rgb="0066CC"/>
        <pm:color name="Jégkék" rgb="CCCCFF"/>
        <pm:color name="Égkék" rgb="00CCFF"/>
        <pm:color name="Világoszöld" rgb="CCFFCC"/>
        <pm:color name="Világossárga" rgb="FFFF99"/>
        <pm:color name="Halványkék" rgb="99CCFF"/>
        <pm:color name="Világos bíbor" rgb="FF99CC"/>
        <pm:color name="Levendula" rgb="CC99FF"/>
        <pm:color name="Sárgásbarna" rgb="FFCC99"/>
        <pm:color name="Világoskék" rgb="3366FF"/>
        <pm:color name="Vízkék" rgb="33CCCC"/>
        <pm:color name="Citromsárga" rgb="99CC00"/>
        <pm:color name="Arany" rgb="FFCC00"/>
        <pm:color name="Fényes narancs" rgb="FF9900"/>
        <pm:color name="Narancssárga" rgb="FF6600"/>
        <pm:color name="Kékesszürke" rgb="666699"/>
        <pm:color name="40% - Szürke" rgb="969696"/>
        <pm:color name="Kékeszöld" rgb="003366"/>
        <pm:color name="Tengerzöld" rgb="339966"/>
        <pm:color name="Sötétzöld 1" rgb="003300"/>
        <pm:color name="Olíva" rgb="333300"/>
        <pm:color name="Barna 1" rgb="993300"/>
        <pm:color name="Indigókék" rgb="333399"/>
        <pm:color name="80% - Szürke" rgb="333333"/>
        <pm:color name="20% - Szürke" rgb="C5C5C5"/>
      </pm:colors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5"/>
  <sheetViews>
    <sheetView tabSelected="1" workbookViewId="0">
      <selection sqref="A1:O1"/>
    </sheetView>
  </sheetViews>
  <sheetFormatPr defaultRowHeight="12.75" x14ac:dyDescent="0.2"/>
  <cols>
    <col min="1" max="1" width="4" customWidth="1"/>
    <col min="2" max="2" width="20.7109375" customWidth="1"/>
    <col min="3" max="4" width="8.5703125" customWidth="1"/>
    <col min="5" max="5" width="8.7109375" customWidth="1"/>
    <col min="6" max="6" width="7.42578125" customWidth="1"/>
    <col min="7" max="7" width="8.42578125" customWidth="1"/>
    <col min="8" max="8" width="8.140625" customWidth="1"/>
    <col min="9" max="9" width="8.85546875" customWidth="1"/>
    <col min="10" max="10" width="7.5703125" customWidth="1"/>
    <col min="11" max="11" width="8.7109375" customWidth="1"/>
    <col min="12" max="12" width="8.28515625" customWidth="1"/>
    <col min="13" max="13" width="8.140625" customWidth="1"/>
    <col min="14" max="14" width="8.85546875" customWidth="1"/>
    <col min="15" max="15" width="10" customWidth="1"/>
    <col min="16" max="16" width="1.140625" customWidth="1"/>
  </cols>
  <sheetData>
    <row r="1" spans="1:15" ht="24.75" customHeight="1" x14ac:dyDescent="0.2">
      <c r="A1" s="16" t="s">
        <v>77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</row>
    <row r="3" spans="1:15" x14ac:dyDescent="0.2">
      <c r="B3" s="17" t="s">
        <v>0</v>
      </c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</row>
    <row r="5" spans="1:15" ht="15.75" x14ac:dyDescent="0.25">
      <c r="A5" s="18" t="s">
        <v>1</v>
      </c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</row>
    <row r="7" spans="1:15" x14ac:dyDescent="0.2">
      <c r="O7" s="10" t="s">
        <v>2</v>
      </c>
    </row>
    <row r="8" spans="1:15" x14ac:dyDescent="0.2">
      <c r="A8" s="4"/>
      <c r="B8" s="3" t="s">
        <v>3</v>
      </c>
      <c r="C8" s="3" t="s">
        <v>4</v>
      </c>
      <c r="D8" s="3" t="s">
        <v>5</v>
      </c>
      <c r="E8" s="3" t="s">
        <v>6</v>
      </c>
      <c r="F8" s="3" t="s">
        <v>7</v>
      </c>
      <c r="G8" s="3" t="s">
        <v>8</v>
      </c>
      <c r="H8" s="3" t="s">
        <v>9</v>
      </c>
      <c r="I8" s="3" t="s">
        <v>10</v>
      </c>
      <c r="J8" s="3" t="s">
        <v>11</v>
      </c>
      <c r="K8" s="3" t="s">
        <v>12</v>
      </c>
      <c r="L8" s="3" t="s">
        <v>13</v>
      </c>
      <c r="M8" s="3" t="s">
        <v>14</v>
      </c>
      <c r="N8" s="3" t="s">
        <v>15</v>
      </c>
      <c r="O8" s="3" t="s">
        <v>16</v>
      </c>
    </row>
    <row r="9" spans="1:15" s="11" customFormat="1" ht="12.95" customHeight="1" x14ac:dyDescent="0.2">
      <c r="A9" s="3" t="s">
        <v>17</v>
      </c>
      <c r="B9" s="3" t="s">
        <v>18</v>
      </c>
      <c r="C9" s="3" t="s">
        <v>19</v>
      </c>
      <c r="D9" s="3" t="s">
        <v>20</v>
      </c>
      <c r="E9" s="3" t="s">
        <v>21</v>
      </c>
      <c r="F9" s="3" t="s">
        <v>22</v>
      </c>
      <c r="G9" s="3" t="s">
        <v>23</v>
      </c>
      <c r="H9" s="3" t="s">
        <v>24</v>
      </c>
      <c r="I9" s="3" t="s">
        <v>25</v>
      </c>
      <c r="J9" s="3" t="s">
        <v>26</v>
      </c>
      <c r="K9" s="3" t="s">
        <v>27</v>
      </c>
      <c r="L9" s="3" t="s">
        <v>28</v>
      </c>
      <c r="M9" s="3" t="s">
        <v>29</v>
      </c>
      <c r="N9" s="3" t="s">
        <v>30</v>
      </c>
      <c r="O9" s="3" t="s">
        <v>31</v>
      </c>
    </row>
    <row r="10" spans="1:15" ht="12.95" customHeight="1" x14ac:dyDescent="0.2">
      <c r="A10" s="3" t="s">
        <v>32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</row>
    <row r="11" spans="1:15" ht="12.95" customHeight="1" x14ac:dyDescent="0.2">
      <c r="A11" s="3" t="s">
        <v>33</v>
      </c>
      <c r="B11" s="5" t="s">
        <v>34</v>
      </c>
      <c r="C11" s="6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</row>
    <row r="12" spans="1:15" ht="12.95" customHeight="1" x14ac:dyDescent="0.2">
      <c r="A12" s="3" t="s">
        <v>35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</row>
    <row r="13" spans="1:15" s="1" customFormat="1" ht="12.95" customHeight="1" x14ac:dyDescent="0.2">
      <c r="A13" s="3" t="s">
        <v>36</v>
      </c>
      <c r="B13" s="7" t="s">
        <v>37</v>
      </c>
      <c r="C13" s="15">
        <v>55552</v>
      </c>
      <c r="D13" s="15">
        <v>53972</v>
      </c>
      <c r="E13" s="15">
        <v>38215</v>
      </c>
      <c r="F13" s="15">
        <v>39075</v>
      </c>
      <c r="G13" s="15">
        <v>39674</v>
      </c>
      <c r="H13" s="15">
        <v>38224</v>
      </c>
      <c r="I13" s="15">
        <v>38224</v>
      </c>
      <c r="J13" s="15">
        <v>38302</v>
      </c>
      <c r="K13" s="15">
        <v>38239</v>
      </c>
      <c r="L13" s="15">
        <v>42539</v>
      </c>
      <c r="M13" s="15">
        <v>38243</v>
      </c>
      <c r="N13" s="15">
        <v>40929</v>
      </c>
      <c r="O13" s="15">
        <f t="shared" ref="O13:O19" si="0">SUM(C13:N13)</f>
        <v>501188</v>
      </c>
    </row>
    <row r="14" spans="1:15" s="1" customFormat="1" ht="12.95" customHeight="1" x14ac:dyDescent="0.2">
      <c r="A14" s="3" t="s">
        <v>38</v>
      </c>
      <c r="B14" s="7" t="s">
        <v>39</v>
      </c>
      <c r="C14" s="15">
        <v>11932</v>
      </c>
      <c r="D14" s="15">
        <v>41608</v>
      </c>
      <c r="E14" s="15">
        <v>32200</v>
      </c>
      <c r="F14" s="15">
        <v>901</v>
      </c>
      <c r="G14" s="15">
        <v>2180</v>
      </c>
      <c r="H14" s="15">
        <v>155147</v>
      </c>
      <c r="I14" s="15">
        <v>12419</v>
      </c>
      <c r="J14" s="15">
        <v>7821</v>
      </c>
      <c r="K14" s="15">
        <v>9025</v>
      </c>
      <c r="L14" s="15">
        <v>9217</v>
      </c>
      <c r="M14" s="15">
        <v>10466</v>
      </c>
      <c r="N14" s="15">
        <v>837</v>
      </c>
      <c r="O14" s="15">
        <f t="shared" si="0"/>
        <v>293753</v>
      </c>
    </row>
    <row r="15" spans="1:15" s="2" customFormat="1" ht="12.95" customHeight="1" x14ac:dyDescent="0.2">
      <c r="A15" s="3" t="s">
        <v>40</v>
      </c>
      <c r="B15" s="7" t="s">
        <v>41</v>
      </c>
      <c r="C15" s="15">
        <v>847</v>
      </c>
      <c r="D15" s="15">
        <v>1001</v>
      </c>
      <c r="E15" s="15">
        <v>32571</v>
      </c>
      <c r="F15" s="15">
        <v>1771</v>
      </c>
      <c r="G15" s="15">
        <v>2387</v>
      </c>
      <c r="H15" s="15">
        <v>847</v>
      </c>
      <c r="I15" s="15">
        <v>924</v>
      </c>
      <c r="J15" s="15">
        <v>616</v>
      </c>
      <c r="K15" s="15">
        <v>29491</v>
      </c>
      <c r="L15" s="15">
        <v>2464</v>
      </c>
      <c r="M15" s="15">
        <v>847</v>
      </c>
      <c r="N15" s="15">
        <v>3234</v>
      </c>
      <c r="O15" s="15">
        <f t="shared" si="0"/>
        <v>77000</v>
      </c>
    </row>
    <row r="16" spans="1:15" s="2" customFormat="1" ht="12.95" customHeight="1" x14ac:dyDescent="0.2">
      <c r="A16" s="3" t="s">
        <v>42</v>
      </c>
      <c r="B16" s="7" t="s">
        <v>43</v>
      </c>
      <c r="C16" s="15">
        <v>7952</v>
      </c>
      <c r="D16" s="15">
        <v>7952</v>
      </c>
      <c r="E16" s="15">
        <v>7952</v>
      </c>
      <c r="F16" s="15">
        <v>8054</v>
      </c>
      <c r="G16" s="15">
        <v>7952</v>
      </c>
      <c r="H16" s="15">
        <v>7952</v>
      </c>
      <c r="I16" s="15">
        <v>7952</v>
      </c>
      <c r="J16" s="15">
        <v>7952</v>
      </c>
      <c r="K16" s="15">
        <v>7952</v>
      </c>
      <c r="L16" s="15">
        <v>7952</v>
      </c>
      <c r="M16" s="15">
        <v>7951</v>
      </c>
      <c r="N16" s="15">
        <v>7951</v>
      </c>
      <c r="O16" s="15">
        <f t="shared" si="0"/>
        <v>95524</v>
      </c>
    </row>
    <row r="17" spans="1:15" s="2" customFormat="1" ht="12.95" customHeight="1" x14ac:dyDescent="0.2">
      <c r="A17" s="3" t="s">
        <v>44</v>
      </c>
      <c r="B17" s="7" t="s">
        <v>45</v>
      </c>
      <c r="C17" s="15">
        <v>0</v>
      </c>
      <c r="D17" s="15">
        <v>0</v>
      </c>
      <c r="E17" s="15">
        <v>0</v>
      </c>
      <c r="F17" s="15">
        <v>673</v>
      </c>
      <c r="G17" s="15">
        <v>0</v>
      </c>
      <c r="H17" s="15">
        <v>0</v>
      </c>
      <c r="I17" s="15">
        <v>0</v>
      </c>
      <c r="J17" s="15">
        <v>0</v>
      </c>
      <c r="K17" s="15">
        <v>0</v>
      </c>
      <c r="L17" s="15">
        <v>0</v>
      </c>
      <c r="M17" s="15">
        <v>0</v>
      </c>
      <c r="N17" s="15">
        <v>0</v>
      </c>
      <c r="O17" s="15">
        <f t="shared" si="0"/>
        <v>673</v>
      </c>
    </row>
    <row r="18" spans="1:15" s="2" customFormat="1" ht="12.95" customHeight="1" x14ac:dyDescent="0.2">
      <c r="A18" s="3" t="s">
        <v>46</v>
      </c>
      <c r="B18" s="7" t="s">
        <v>47</v>
      </c>
      <c r="C18" s="15">
        <v>417</v>
      </c>
      <c r="D18" s="15">
        <v>417</v>
      </c>
      <c r="E18" s="15">
        <v>416</v>
      </c>
      <c r="F18" s="15">
        <v>417</v>
      </c>
      <c r="G18" s="15">
        <v>417</v>
      </c>
      <c r="H18" s="15">
        <v>416</v>
      </c>
      <c r="I18" s="15">
        <v>417</v>
      </c>
      <c r="J18" s="15">
        <v>417</v>
      </c>
      <c r="K18" s="15">
        <v>416</v>
      </c>
      <c r="L18" s="15">
        <v>417</v>
      </c>
      <c r="M18" s="15">
        <v>417</v>
      </c>
      <c r="N18" s="15">
        <v>416</v>
      </c>
      <c r="O18" s="15">
        <f t="shared" si="0"/>
        <v>5000</v>
      </c>
    </row>
    <row r="19" spans="1:15" s="2" customFormat="1" ht="12.95" customHeight="1" x14ac:dyDescent="0.2">
      <c r="A19" s="3" t="s">
        <v>48</v>
      </c>
      <c r="B19" s="7" t="s">
        <v>49</v>
      </c>
      <c r="C19" s="15">
        <v>42049</v>
      </c>
      <c r="D19" s="15">
        <v>0</v>
      </c>
      <c r="E19" s="15">
        <v>0</v>
      </c>
      <c r="F19" s="15">
        <v>0</v>
      </c>
      <c r="G19" s="15">
        <v>54818</v>
      </c>
      <c r="H19" s="15">
        <v>3394</v>
      </c>
      <c r="I19" s="15">
        <v>155410</v>
      </c>
      <c r="J19" s="15">
        <v>0</v>
      </c>
      <c r="K19" s="15">
        <v>110763</v>
      </c>
      <c r="L19" s="15">
        <v>0</v>
      </c>
      <c r="M19" s="15">
        <v>0</v>
      </c>
      <c r="N19" s="15">
        <v>0</v>
      </c>
      <c r="O19" s="15">
        <f t="shared" si="0"/>
        <v>366434</v>
      </c>
    </row>
    <row r="20" spans="1:15" s="12" customFormat="1" ht="12.95" customHeight="1" x14ac:dyDescent="0.2">
      <c r="A20" s="3" t="s">
        <v>50</v>
      </c>
      <c r="B20" s="8" t="s">
        <v>51</v>
      </c>
      <c r="C20" s="15">
        <f t="shared" ref="C20:O20" si="1">SUM(C13:C19)</f>
        <v>118749</v>
      </c>
      <c r="D20" s="15">
        <f t="shared" si="1"/>
        <v>104950</v>
      </c>
      <c r="E20" s="15">
        <f t="shared" si="1"/>
        <v>111354</v>
      </c>
      <c r="F20" s="15">
        <f t="shared" si="1"/>
        <v>50891</v>
      </c>
      <c r="G20" s="15">
        <f t="shared" si="1"/>
        <v>107428</v>
      </c>
      <c r="H20" s="15">
        <f t="shared" si="1"/>
        <v>205980</v>
      </c>
      <c r="I20" s="15">
        <f t="shared" si="1"/>
        <v>215346</v>
      </c>
      <c r="J20" s="15">
        <f t="shared" si="1"/>
        <v>55108</v>
      </c>
      <c r="K20" s="15">
        <f t="shared" si="1"/>
        <v>195886</v>
      </c>
      <c r="L20" s="15">
        <f t="shared" si="1"/>
        <v>62589</v>
      </c>
      <c r="M20" s="15">
        <f t="shared" si="1"/>
        <v>57924</v>
      </c>
      <c r="N20" s="15">
        <f t="shared" si="1"/>
        <v>53367</v>
      </c>
      <c r="O20" s="15">
        <f t="shared" si="1"/>
        <v>1339572</v>
      </c>
    </row>
    <row r="21" spans="1:15" s="2" customFormat="1" ht="12.95" customHeight="1" x14ac:dyDescent="0.2">
      <c r="A21" s="3" t="s">
        <v>52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</row>
    <row r="22" spans="1:15" s="2" customFormat="1" ht="12.95" customHeight="1" x14ac:dyDescent="0.2">
      <c r="A22" s="3" t="s">
        <v>53</v>
      </c>
      <c r="B22" s="9" t="s">
        <v>54</v>
      </c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</row>
    <row r="23" spans="1:15" s="2" customFormat="1" ht="12.95" customHeight="1" x14ac:dyDescent="0.2">
      <c r="A23" s="3" t="s">
        <v>55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</row>
    <row r="24" spans="1:15" s="2" customFormat="1" ht="12.95" customHeight="1" x14ac:dyDescent="0.2">
      <c r="A24" s="3" t="s">
        <v>56</v>
      </c>
      <c r="B24" s="7" t="s">
        <v>57</v>
      </c>
      <c r="C24" s="15">
        <v>33964</v>
      </c>
      <c r="D24" s="15">
        <v>33986</v>
      </c>
      <c r="E24" s="15">
        <v>33989</v>
      </c>
      <c r="F24" s="15">
        <v>30807</v>
      </c>
      <c r="G24" s="15">
        <v>29993</v>
      </c>
      <c r="H24" s="15">
        <v>29748</v>
      </c>
      <c r="I24" s="15">
        <v>31064</v>
      </c>
      <c r="J24" s="15">
        <v>31483</v>
      </c>
      <c r="K24" s="15">
        <v>32063</v>
      </c>
      <c r="L24" s="15">
        <v>29732</v>
      </c>
      <c r="M24" s="15">
        <v>30634</v>
      </c>
      <c r="N24" s="15">
        <v>29727</v>
      </c>
      <c r="O24" s="15">
        <f t="shared" ref="O24:O33" si="2">SUM(C24:N24)</f>
        <v>377190</v>
      </c>
    </row>
    <row r="25" spans="1:15" s="2" customFormat="1" ht="12.95" customHeight="1" x14ac:dyDescent="0.2">
      <c r="A25" s="3" t="s">
        <v>58</v>
      </c>
      <c r="B25" s="7" t="s">
        <v>59</v>
      </c>
      <c r="C25" s="15">
        <v>6821</v>
      </c>
      <c r="D25" s="15">
        <v>6804</v>
      </c>
      <c r="E25" s="15">
        <v>6805</v>
      </c>
      <c r="F25" s="15">
        <v>5327</v>
      </c>
      <c r="G25" s="15">
        <v>5155</v>
      </c>
      <c r="H25" s="15">
        <v>5107</v>
      </c>
      <c r="I25" s="15">
        <v>5393</v>
      </c>
      <c r="J25" s="15">
        <v>5475</v>
      </c>
      <c r="K25" s="15">
        <v>5637</v>
      </c>
      <c r="L25" s="15">
        <v>5255</v>
      </c>
      <c r="M25" s="15">
        <v>5374</v>
      </c>
      <c r="N25" s="15">
        <v>5251</v>
      </c>
      <c r="O25" s="15">
        <f t="shared" si="2"/>
        <v>68404</v>
      </c>
    </row>
    <row r="26" spans="1:15" s="2" customFormat="1" ht="12.95" customHeight="1" x14ac:dyDescent="0.2">
      <c r="A26" s="3" t="s">
        <v>60</v>
      </c>
      <c r="B26" s="7" t="s">
        <v>61</v>
      </c>
      <c r="C26" s="15">
        <v>23526</v>
      </c>
      <c r="D26" s="15">
        <v>22584</v>
      </c>
      <c r="E26" s="15">
        <v>21408</v>
      </c>
      <c r="F26" s="15">
        <v>20555</v>
      </c>
      <c r="G26" s="15">
        <v>19291</v>
      </c>
      <c r="H26" s="15">
        <v>19383</v>
      </c>
      <c r="I26" s="15">
        <v>20737</v>
      </c>
      <c r="J26" s="15">
        <v>20662</v>
      </c>
      <c r="K26" s="15">
        <v>22169</v>
      </c>
      <c r="L26" s="15">
        <v>23378</v>
      </c>
      <c r="M26" s="15">
        <v>28595</v>
      </c>
      <c r="N26" s="15">
        <v>23380</v>
      </c>
      <c r="O26" s="15">
        <f t="shared" si="2"/>
        <v>265668</v>
      </c>
    </row>
    <row r="27" spans="1:15" s="2" customFormat="1" ht="12.95" customHeight="1" x14ac:dyDescent="0.2">
      <c r="A27" s="3" t="s">
        <v>62</v>
      </c>
      <c r="B27" s="7" t="s">
        <v>63</v>
      </c>
      <c r="C27" s="15">
        <v>3691</v>
      </c>
      <c r="D27" s="15">
        <v>3691</v>
      </c>
      <c r="E27" s="15">
        <v>3691</v>
      </c>
      <c r="F27" s="15">
        <v>3691</v>
      </c>
      <c r="G27" s="15">
        <v>3691</v>
      </c>
      <c r="H27" s="15">
        <v>3691</v>
      </c>
      <c r="I27" s="15">
        <v>3691</v>
      </c>
      <c r="J27" s="15">
        <v>3691</v>
      </c>
      <c r="K27" s="15">
        <v>3691</v>
      </c>
      <c r="L27" s="15">
        <v>3691</v>
      </c>
      <c r="M27" s="15">
        <v>3691</v>
      </c>
      <c r="N27" s="15">
        <v>3691</v>
      </c>
      <c r="O27" s="15">
        <f t="shared" si="2"/>
        <v>44292</v>
      </c>
    </row>
    <row r="28" spans="1:15" s="2" customFormat="1" ht="12.95" customHeight="1" x14ac:dyDescent="0.2">
      <c r="A28" s="3" t="s">
        <v>64</v>
      </c>
      <c r="B28" s="7" t="s">
        <v>65</v>
      </c>
      <c r="C28" s="15">
        <v>2623</v>
      </c>
      <c r="D28" s="15">
        <v>2623</v>
      </c>
      <c r="E28" s="15">
        <v>2623</v>
      </c>
      <c r="F28" s="15">
        <v>4429</v>
      </c>
      <c r="G28" s="15">
        <v>2623</v>
      </c>
      <c r="H28" s="15">
        <v>2622</v>
      </c>
      <c r="I28" s="15">
        <v>2906</v>
      </c>
      <c r="J28" s="15">
        <v>2623</v>
      </c>
      <c r="K28" s="15">
        <v>2623</v>
      </c>
      <c r="L28" s="15">
        <v>2623</v>
      </c>
      <c r="M28" s="15">
        <v>2623</v>
      </c>
      <c r="N28" s="15">
        <v>2622</v>
      </c>
      <c r="O28" s="15">
        <f t="shared" si="2"/>
        <v>33563</v>
      </c>
    </row>
    <row r="29" spans="1:15" s="2" customFormat="1" ht="12.95" customHeight="1" x14ac:dyDescent="0.2">
      <c r="A29" s="3" t="s">
        <v>66</v>
      </c>
      <c r="B29" s="7" t="s">
        <v>67</v>
      </c>
      <c r="C29" s="15">
        <v>1935</v>
      </c>
      <c r="D29" s="15">
        <v>0</v>
      </c>
      <c r="E29" s="15">
        <v>0</v>
      </c>
      <c r="F29" s="15">
        <v>0</v>
      </c>
      <c r="G29" s="15">
        <v>0</v>
      </c>
      <c r="H29" s="15">
        <v>0</v>
      </c>
      <c r="I29" s="15">
        <v>0</v>
      </c>
      <c r="J29" s="15">
        <v>0</v>
      </c>
      <c r="K29" s="15">
        <v>0</v>
      </c>
      <c r="L29" s="15">
        <v>0</v>
      </c>
      <c r="M29" s="15">
        <v>0</v>
      </c>
      <c r="N29" s="15">
        <v>0</v>
      </c>
      <c r="O29" s="15">
        <f t="shared" si="2"/>
        <v>1935</v>
      </c>
    </row>
    <row r="30" spans="1:15" s="2" customFormat="1" ht="12.95" customHeight="1" x14ac:dyDescent="0.2">
      <c r="A30" s="3" t="s">
        <v>68</v>
      </c>
      <c r="B30" s="7" t="s">
        <v>69</v>
      </c>
      <c r="C30" s="15">
        <v>0</v>
      </c>
      <c r="D30" s="15">
        <v>0</v>
      </c>
      <c r="E30" s="15">
        <v>0</v>
      </c>
      <c r="F30" s="15">
        <v>0</v>
      </c>
      <c r="G30" s="15">
        <v>82318</v>
      </c>
      <c r="H30" s="15">
        <v>1778</v>
      </c>
      <c r="I30" s="15">
        <v>155410</v>
      </c>
      <c r="J30" s="15">
        <v>19741</v>
      </c>
      <c r="K30" s="15">
        <v>110763</v>
      </c>
      <c r="L30" s="15">
        <v>55000</v>
      </c>
      <c r="M30" s="15">
        <v>44385</v>
      </c>
      <c r="N30" s="15">
        <v>41778</v>
      </c>
      <c r="O30" s="15">
        <f t="shared" si="2"/>
        <v>511173</v>
      </c>
    </row>
    <row r="31" spans="1:15" s="2" customFormat="1" ht="12.95" customHeight="1" x14ac:dyDescent="0.2">
      <c r="A31" s="3" t="s">
        <v>70</v>
      </c>
      <c r="B31" s="7" t="s">
        <v>71</v>
      </c>
      <c r="C31" s="15">
        <v>0</v>
      </c>
      <c r="D31" s="15">
        <v>0</v>
      </c>
      <c r="E31" s="15">
        <v>2000</v>
      </c>
      <c r="F31" s="15">
        <v>0</v>
      </c>
      <c r="G31" s="15">
        <v>2000</v>
      </c>
      <c r="H31" s="15">
        <v>0</v>
      </c>
      <c r="I31" s="15">
        <v>3000</v>
      </c>
      <c r="J31" s="15">
        <v>3000</v>
      </c>
      <c r="K31" s="15">
        <v>0</v>
      </c>
      <c r="L31" s="15">
        <v>3000</v>
      </c>
      <c r="M31" s="15">
        <v>5000</v>
      </c>
      <c r="N31" s="15">
        <v>2000</v>
      </c>
      <c r="O31" s="15">
        <f t="shared" si="2"/>
        <v>20000</v>
      </c>
    </row>
    <row r="32" spans="1:15" s="2" customFormat="1" ht="12.95" customHeight="1" x14ac:dyDescent="0.2">
      <c r="A32" s="3" t="s">
        <v>72</v>
      </c>
      <c r="B32" s="7" t="s">
        <v>73</v>
      </c>
      <c r="C32" s="15">
        <v>17347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f t="shared" si="2"/>
        <v>17347</v>
      </c>
    </row>
    <row r="33" spans="1:16" s="13" customFormat="1" ht="12.95" customHeight="1" x14ac:dyDescent="0.2">
      <c r="A33" s="3" t="s">
        <v>74</v>
      </c>
      <c r="B33" s="8" t="s">
        <v>75</v>
      </c>
      <c r="C33" s="15">
        <f t="shared" ref="C33:N33" si="3">SUM(C24:C32)</f>
        <v>89907</v>
      </c>
      <c r="D33" s="15">
        <f t="shared" si="3"/>
        <v>69688</v>
      </c>
      <c r="E33" s="15">
        <f t="shared" si="3"/>
        <v>70516</v>
      </c>
      <c r="F33" s="15">
        <f t="shared" si="3"/>
        <v>64809</v>
      </c>
      <c r="G33" s="15">
        <f t="shared" si="3"/>
        <v>145071</v>
      </c>
      <c r="H33" s="15">
        <f t="shared" si="3"/>
        <v>62329</v>
      </c>
      <c r="I33" s="15">
        <f t="shared" si="3"/>
        <v>222201</v>
      </c>
      <c r="J33" s="15">
        <f t="shared" si="3"/>
        <v>86675</v>
      </c>
      <c r="K33" s="15">
        <f t="shared" si="3"/>
        <v>176946</v>
      </c>
      <c r="L33" s="15">
        <f t="shared" si="3"/>
        <v>122679</v>
      </c>
      <c r="M33" s="15">
        <f t="shared" si="3"/>
        <v>120302</v>
      </c>
      <c r="N33" s="15">
        <f t="shared" si="3"/>
        <v>108449</v>
      </c>
      <c r="O33" s="15">
        <f t="shared" si="2"/>
        <v>1339572</v>
      </c>
      <c r="P33" s="14" t="s">
        <v>76</v>
      </c>
    </row>
    <row r="34" spans="1:16" x14ac:dyDescent="0.2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"/>
    </row>
    <row r="35" spans="1:16" x14ac:dyDescent="0.2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</row>
  </sheetData>
  <mergeCells count="3">
    <mergeCell ref="A1:M1"/>
    <mergeCell ref="B3:O3"/>
    <mergeCell ref="A5:O5"/>
  </mergeCells>
  <pageMargins left="0.39305600000000002" right="0.39305600000000002" top="0.98402800000000001" bottom="0.59027799999999997" header="0.51180599999999998" footer="0.51180599999999998"/>
  <pageSetup paperSize="9" orientation="landscape"/>
  <extLst>
    <ext uri="smNativeData">
      <pm:sheetPrefs xmlns:pm="smNativeData" day="1544710149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5" right="0.75" top="1" bottom="1" header="0.5" footer="0.5"/>
  <pageSetup paperSize="9"/>
  <extLst>
    <ext uri="smNativeData">
      <pm:sheetPrefs xmlns:pm="smNativeData" day="1544710149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ageMargins left="0.75" right="0.75" top="1" bottom="1" header="0.5" footer="0.5"/>
  <pageSetup paperSize="9"/>
  <extLst>
    <ext uri="smNativeData">
      <pm:sheetPrefs xmlns:pm="smNativeData" day="1544710149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arany</dc:creator>
  <cp:keywords/>
  <dc:description/>
  <cp:lastModifiedBy>Molnar</cp:lastModifiedBy>
  <cp:revision>0</cp:revision>
  <dcterms:created xsi:type="dcterms:W3CDTF">2018-09-18T12:48:41Z</dcterms:created>
  <dcterms:modified xsi:type="dcterms:W3CDTF">2019-01-08T13:31:47Z</dcterms:modified>
</cp:coreProperties>
</file>