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E321103C-D019-4550-9884-79C7260386B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</workbook>
</file>

<file path=xl/calcChain.xml><?xml version="1.0" encoding="utf-8"?>
<calcChain xmlns="http://schemas.openxmlformats.org/spreadsheetml/2006/main">
  <c r="D67" i="23" l="1"/>
  <c r="D68" i="23" s="1"/>
  <c r="D11" i="23"/>
  <c r="D17" i="23" s="1"/>
  <c r="D23" i="23"/>
  <c r="D26" i="23"/>
  <c r="D37" i="23" s="1"/>
  <c r="D35" i="23"/>
  <c r="D48" i="23"/>
  <c r="D54" i="23"/>
  <c r="D58" i="23"/>
  <c r="D63" i="23" s="1"/>
  <c r="D62" i="23"/>
  <c r="D69" i="23" l="1"/>
</calcChain>
</file>

<file path=xl/sharedStrings.xml><?xml version="1.0" encoding="utf-8"?>
<sst xmlns="http://schemas.openxmlformats.org/spreadsheetml/2006/main" count="201" uniqueCount="201">
  <si>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</si>
  <si>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</si>
  <si>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</si>
  <si>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</si>
  <si>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</si>
  <si>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</si>
  <si>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</si>
  <si>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</si>
  <si>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</si>
  <si>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</si>
  <si>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</si>
  <si>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</si>
  <si>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</si>
  <si>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</si>
  <si>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</si>
  <si>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</si>
  <si>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</si>
  <si>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</si>
  <si>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</si>
  <si>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</si>
  <si>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</si>
  <si>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</si>
  <si>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</si>
  <si>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</si>
  <si>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</si>
  <si>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</si>
  <si>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</si>
  <si>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</si>
  <si>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</si>
  <si>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</si>
  <si>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</si>
  <si>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</si>
  <si>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</si>
  <si>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</si>
  <si>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</si>
  <si>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</si>
  <si>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</si>
  <si>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</si>
  <si>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</si>
  <si>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</si>
  <si>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</si>
  <si>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</si>
  <si>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</si>
  <si>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</si>
  <si>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</si>
  <si>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</si>
  <si>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</si>
  <si>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</si>
  <si>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</si>
  <si>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</si>
  <si>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</si>
  <si>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</si>
  <si>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</si>
  <si>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</si>
  <si>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</si>
  <si>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</si>
  <si>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</si>
  <si>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</si>
  <si>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</si>
  <si>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</si>
  <si>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</si>
  <si>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</si>
  <si>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</si>
  <si>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</si>
  <si>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</si>
  <si>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</si>
  <si>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</si>
  <si>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</si>
  <si>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</si>
  <si>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</si>
  <si>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</si>
  <si>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</si>
  <si>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</si>
  <si>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</si>
  <si>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</si>
  <si>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</si>
  <si>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</si>
  <si>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</si>
  <si>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</si>
  <si>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</si>
  <si>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</si>
  <si>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</si>
  <si>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</si>
  <si>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</si>
  <si>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</si>
  <si>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</si>
  <si>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</si>
  <si>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</si>
  <si>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</si>
  <si>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</si>
  <si>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</si>
  <si>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</si>
  <si>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</si>
  <si>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</si>
  <si>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</si>
  <si>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</si>
  <si>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</si>
  <si>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</si>
  <si>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</si>
  <si>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</si>
  <si>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</si>
  <si>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</si>
  <si>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</si>
  <si>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</si>
  <si>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</si>
  <si>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</si>
  <si>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</si>
  <si>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</si>
  <si>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</si>
  <si>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</si>
  <si>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</si>
  <si>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</si>
  <si>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</si>
  <si>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</si>
  <si>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</si>
  <si>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</si>
  <si>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</si>
  <si>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</si>
  <si>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</si>
  <si>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</si>
  <si>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</si>
  <si>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</si>
  <si>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</si>
  <si>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</si>
  <si>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</si>
  <si>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</si>
  <si>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</si>
  <si>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</si>
  <si>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</si>
  <si>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</si>
  <si>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</si>
  <si>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</si>
  <si>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</si>
  <si>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</si>
  <si>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</si>
  <si>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</si>
  <si>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</si>
  <si>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</si>
  <si>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</si>
  <si>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</si>
  <si>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</si>
  <si>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</si>
  <si>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</si>
  <si>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</si>
  <si>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</si>
  <si>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</si>
  <si>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</si>
  <si>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</si>
  <si>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</si>
  <si>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</si>
  <si>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</si>
  <si>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</si>
  <si>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</si>
  <si>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</si>
  <si>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</si>
  <si>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</si>
  <si>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</si>
  <si>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</si>
  <si>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</si>
  <si>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</si>
  <si>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</si>
  <si>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</si>
  <si>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</si>
  <si>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</si>
  <si>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</si>
  <si>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</si>
  <si>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</si>
  <si>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</si>
  <si>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</si>
  <si>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</si>
  <si>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</si>
  <si>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</si>
  <si>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</si>
  <si>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</si>
  <si>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</si>
  <si>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</si>
  <si>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</si>
  <si>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</si>
  <si>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</si>
  <si>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</si>
  <si>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</si>
  <si>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</si>
  <si>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</si>
  <si>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</si>
  <si>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</si>
  <si>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</si>
  <si>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</si>
  <si>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</si>
  <si>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</si>
  <si>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</si>
  <si>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</si>
  <si>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</si>
  <si>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</si>
  <si>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</si>
  <si>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</si>
  <si>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Kurityáni Kisvakond Óvoda</t>
  </si>
  <si>
    <t>Óvodapedagógusok és dajkák bérének támogatása</t>
  </si>
  <si>
    <t>2/1.sz. melléklet</t>
  </si>
  <si>
    <t>Eredeti ei</t>
  </si>
  <si>
    <t>Önkormányzatok működési támogatásai (=1+...+6)</t>
  </si>
  <si>
    <t xml:space="preserve">2019. évi költségvetés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</si>
</sst>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workbookViewId="0">
      <selection activeCell="D46" sqref="D46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6.42578125" customWidth="1"/>
  </cols>
  <sheetData>
    <row r="1" spans="1:5" ht="24.75" customHeight="1" x14ac:dyDescent="0.2">
      <c r="C1" s="16" t="s">
        <v>195</v>
      </c>
      <c r="D1" s="8" t="s">
        <v>197</v>
      </c>
    </row>
    <row r="2" spans="1:5" ht="18.75" customHeight="1" x14ac:dyDescent="0.2">
      <c r="C2" s="14" t="s">
        <v>200</v>
      </c>
    </row>
    <row r="3" spans="1:5" ht="20.25" customHeight="1" x14ac:dyDescent="0.2">
      <c r="C3" s="14" t="s">
        <v>121</v>
      </c>
      <c r="D3" s="8" t="s">
        <v>191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198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182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180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120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122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123</v>
      </c>
      <c r="B11" s="5" t="s">
        <v>11</v>
      </c>
      <c r="C11" s="12" t="s">
        <v>199</v>
      </c>
      <c r="D11" s="18">
        <f>SUM(D5+D6+D7+D8+D9+D10)</f>
        <v>0</v>
      </c>
    </row>
    <row r="12" spans="1:5" ht="18" customHeight="1" x14ac:dyDescent="0.2">
      <c r="A12" s="11" t="s">
        <v>124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125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126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127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128</v>
      </c>
      <c r="B16" s="4" t="s">
        <v>20</v>
      </c>
      <c r="C16" s="6" t="s">
        <v>119</v>
      </c>
      <c r="D16" s="17">
        <v>0</v>
      </c>
    </row>
    <row r="17" spans="1:4" ht="29.25" customHeight="1" x14ac:dyDescent="0.2">
      <c r="A17" s="11" t="s">
        <v>129</v>
      </c>
      <c r="B17" s="5" t="s">
        <v>21</v>
      </c>
      <c r="C17" s="12" t="s">
        <v>183</v>
      </c>
      <c r="D17" s="18">
        <f>SUM(D11+D12+D13+D14+D15+D16)</f>
        <v>0</v>
      </c>
    </row>
    <row r="18" spans="1:4" ht="18.75" customHeight="1" x14ac:dyDescent="0.2">
      <c r="A18" s="11" t="s">
        <v>130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131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132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133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134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135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136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137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138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139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140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141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142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143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144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145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146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147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148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149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150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151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152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153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154</v>
      </c>
      <c r="B42" s="4" t="s">
        <v>72</v>
      </c>
      <c r="C42" s="7" t="s">
        <v>62</v>
      </c>
      <c r="D42" s="17">
        <v>0</v>
      </c>
    </row>
    <row r="43" spans="1:4" ht="18" customHeight="1" x14ac:dyDescent="0.2">
      <c r="A43" s="11" t="s">
        <v>155</v>
      </c>
      <c r="B43" s="4" t="s">
        <v>73</v>
      </c>
      <c r="C43" s="7" t="s">
        <v>63</v>
      </c>
      <c r="D43" s="17">
        <v>0</v>
      </c>
    </row>
    <row r="44" spans="1:4" ht="18" customHeight="1" x14ac:dyDescent="0.2">
      <c r="A44" s="11" t="s">
        <v>156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157</v>
      </c>
      <c r="B45" s="4" t="s">
        <v>75</v>
      </c>
      <c r="C45" s="7" t="s">
        <v>65</v>
      </c>
      <c r="D45" s="17">
        <v>8</v>
      </c>
    </row>
    <row r="46" spans="1:4" ht="18" customHeight="1" x14ac:dyDescent="0.2">
      <c r="A46" s="11" t="s">
        <v>158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159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160</v>
      </c>
      <c r="B48" s="5" t="s">
        <v>78</v>
      </c>
      <c r="C48" s="13" t="s">
        <v>113</v>
      </c>
      <c r="D48" s="18">
        <f>SUM(D38+D39+D40+D41+D42+D43+D44+D45+D46+D47)</f>
        <v>8</v>
      </c>
    </row>
    <row r="49" spans="1:4" ht="18" customHeight="1" x14ac:dyDescent="0.2">
      <c r="A49" s="11" t="s">
        <v>161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162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163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164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165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166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167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168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169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170</v>
      </c>
      <c r="B58" s="5" t="s">
        <v>96</v>
      </c>
      <c r="C58" s="12" t="s">
        <v>184</v>
      </c>
      <c r="D58" s="18">
        <f>SUM(D55:D57)</f>
        <v>0</v>
      </c>
    </row>
    <row r="59" spans="1:4" ht="29.25" customHeight="1" x14ac:dyDescent="0.2">
      <c r="A59" s="11" t="s">
        <v>171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172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173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174</v>
      </c>
      <c r="B62" s="5" t="s">
        <v>103</v>
      </c>
      <c r="C62" s="12" t="s">
        <v>185</v>
      </c>
      <c r="D62" s="18">
        <f>SUM(D59:D61)</f>
        <v>0</v>
      </c>
    </row>
    <row r="63" spans="1:4" ht="18" customHeight="1" x14ac:dyDescent="0.2">
      <c r="A63" s="11" t="s">
        <v>175</v>
      </c>
      <c r="B63" s="5" t="s">
        <v>104</v>
      </c>
      <c r="C63" s="13" t="s">
        <v>115</v>
      </c>
      <c r="D63" s="18">
        <f>SUM(D62,D58,D54,D48)</f>
        <v>8</v>
      </c>
    </row>
    <row r="64" spans="1:4" ht="18" customHeight="1" x14ac:dyDescent="0.2">
      <c r="A64" s="11" t="s">
        <v>176</v>
      </c>
      <c r="B64" s="5" t="s">
        <v>192</v>
      </c>
      <c r="C64" s="12" t="s">
        <v>187</v>
      </c>
      <c r="D64" s="18">
        <v>2337</v>
      </c>
    </row>
    <row r="65" spans="1:4" ht="18" customHeight="1" x14ac:dyDescent="0.2">
      <c r="A65" s="11" t="s">
        <v>177</v>
      </c>
      <c r="B65" s="4"/>
      <c r="C65" s="15" t="s">
        <v>196</v>
      </c>
      <c r="D65" s="17">
        <v>25976</v>
      </c>
    </row>
    <row r="66" spans="1:4" ht="18" customHeight="1" x14ac:dyDescent="0.2">
      <c r="A66" s="11" t="s">
        <v>178</v>
      </c>
      <c r="B66" s="4"/>
      <c r="C66" s="15" t="s">
        <v>118</v>
      </c>
      <c r="D66" s="17">
        <v>6489</v>
      </c>
    </row>
    <row r="67" spans="1:4" ht="18" customHeight="1" x14ac:dyDescent="0.2">
      <c r="A67" s="11" t="s">
        <v>179</v>
      </c>
      <c r="B67" s="5" t="s">
        <v>186</v>
      </c>
      <c r="C67" s="12" t="s">
        <v>193</v>
      </c>
      <c r="D67" s="18">
        <f>SUM(D65:D66)</f>
        <v>32465</v>
      </c>
    </row>
    <row r="68" spans="1:4" ht="18" customHeight="1" x14ac:dyDescent="0.2">
      <c r="A68" s="11" t="s">
        <v>181</v>
      </c>
      <c r="B68" s="5" t="s">
        <v>189</v>
      </c>
      <c r="C68" s="12" t="s">
        <v>194</v>
      </c>
      <c r="D68" s="18">
        <f>SUM(D64+D67)</f>
        <v>34802</v>
      </c>
    </row>
    <row r="69" spans="1:4" ht="18" customHeight="1" x14ac:dyDescent="0.2">
      <c r="A69" s="11" t="s">
        <v>188</v>
      </c>
      <c r="B69" s="5"/>
      <c r="C69" s="12" t="s">
        <v>190</v>
      </c>
      <c r="D69" s="19">
        <f>SUM(D17+D23+D37+D48+D54+D58+D62+D68)</f>
        <v>34810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2016-02-25T09:08:08Z</cp:lastPrinted>
  <dcterms:created xsi:type="dcterms:W3CDTF">1998-12-06T10:54:59Z</dcterms:created>
  <dcterms:modified xsi:type="dcterms:W3CDTF">2019-02-07T09:14:10Z</dcterms:modified>
</cp:coreProperties>
</file>