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H27" i="20" l="1"/>
  <c r="H24" i="20"/>
  <c r="H23" i="20"/>
  <c r="H22" i="20" s="1"/>
  <c r="H16" i="20"/>
  <c r="H10" i="20"/>
  <c r="H9" i="20" s="1"/>
  <c r="H31" i="20" s="1"/>
  <c r="I32" i="20" l="1"/>
  <c r="H32" i="20"/>
  <c r="I27" i="20" l="1"/>
  <c r="I24" i="20"/>
  <c r="H36" i="20"/>
  <c r="I16" i="20"/>
  <c r="I10" i="20"/>
  <c r="I9" i="20" l="1"/>
  <c r="I23" i="20"/>
  <c r="I22" i="20" s="1"/>
  <c r="I31" i="20" s="1"/>
  <c r="I36" i="20" s="1"/>
</calcChain>
</file>

<file path=xl/sharedStrings.xml><?xml version="1.0" encoding="utf-8"?>
<sst xmlns="http://schemas.openxmlformats.org/spreadsheetml/2006/main" count="34" uniqueCount="26">
  <si>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</si>
  <si>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</si>
  <si>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</si>
  <si>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</si>
  <si>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</si>
  <si>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</si>
  <si>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</si>
  <si>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4. számú melléklet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</si>
  <si>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</si>
  <si>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</si>
  <si>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</si>
  <si>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</si>
  <si>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</si>
  <si>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</si>
  <si>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</si>
  <si>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</si>
  <si>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</si>
  <si>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</si>
  <si>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</si>
  <si>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</si>
  <si>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</si>
  <si>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</si>
  <si>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</si>
  <si>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Eredeti előirányzat</t>
  </si>
  <si>
    <t>Módosított előirányzat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</si>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</sst>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P21" sqref="P21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32" t="s">
        <v>7</v>
      </c>
      <c r="B1" s="32"/>
      <c r="C1" s="32"/>
      <c r="D1" s="32"/>
      <c r="E1" s="32"/>
      <c r="F1" s="32"/>
      <c r="G1" s="32"/>
      <c r="H1" s="32"/>
      <c r="I1" s="32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46" t="s">
        <v>25</v>
      </c>
      <c r="B3" s="46"/>
      <c r="C3" s="46"/>
      <c r="D3" s="46"/>
      <c r="E3" s="46"/>
      <c r="F3" s="46"/>
      <c r="G3" s="46"/>
      <c r="H3" s="46"/>
      <c r="I3" s="46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33" t="s">
        <v>10</v>
      </c>
      <c r="B5" s="33"/>
      <c r="C5" s="33"/>
      <c r="D5" s="33"/>
      <c r="E5" s="33"/>
      <c r="F5" s="33"/>
      <c r="G5" s="33"/>
      <c r="H5" s="33"/>
      <c r="I5" s="33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34" t="s">
        <v>17</v>
      </c>
      <c r="I7" s="34"/>
    </row>
    <row r="8" spans="1:12" s="2" customFormat="1" ht="29.25" customHeight="1" thickTop="1" thickBot="1" x14ac:dyDescent="0.25">
      <c r="A8" s="43"/>
      <c r="B8" s="44"/>
      <c r="C8" s="44"/>
      <c r="D8" s="44"/>
      <c r="E8" s="44"/>
      <c r="F8" s="44"/>
      <c r="G8" s="45"/>
      <c r="H8" s="12" t="s">
        <v>23</v>
      </c>
      <c r="I8" s="12" t="s">
        <v>24</v>
      </c>
    </row>
    <row r="9" spans="1:12" ht="14.25" thickTop="1" thickBot="1" x14ac:dyDescent="0.25">
      <c r="A9" s="40" t="s">
        <v>0</v>
      </c>
      <c r="B9" s="41"/>
      <c r="C9" s="41"/>
      <c r="D9" s="41"/>
      <c r="E9" s="41"/>
      <c r="F9" s="41"/>
      <c r="G9" s="42"/>
      <c r="H9" s="6">
        <f>H10+H16</f>
        <v>287506000</v>
      </c>
      <c r="I9" s="6">
        <f>I10+I16</f>
        <v>311783000</v>
      </c>
    </row>
    <row r="10" spans="1:12" ht="13.5" thickTop="1" x14ac:dyDescent="0.2">
      <c r="A10" s="51" t="s">
        <v>8</v>
      </c>
      <c r="B10" s="52"/>
      <c r="C10" s="52"/>
      <c r="D10" s="52"/>
      <c r="E10" s="52"/>
      <c r="F10" s="52"/>
      <c r="G10" s="53"/>
      <c r="H10" s="11">
        <f>SUM(H11:H15)</f>
        <v>278956000</v>
      </c>
      <c r="I10" s="11">
        <f>SUM(I11:I15)</f>
        <v>303233000</v>
      </c>
    </row>
    <row r="11" spans="1:12" x14ac:dyDescent="0.2">
      <c r="A11" s="3"/>
      <c r="B11" s="47" t="s">
        <v>1</v>
      </c>
      <c r="C11" s="47"/>
      <c r="D11" s="47"/>
      <c r="E11" s="47"/>
      <c r="F11" s="47"/>
      <c r="G11" s="48"/>
      <c r="H11" s="7">
        <v>88575000</v>
      </c>
      <c r="I11" s="7">
        <v>87775000</v>
      </c>
    </row>
    <row r="12" spans="1:12" x14ac:dyDescent="0.2">
      <c r="A12" s="3"/>
      <c r="B12" s="25" t="s">
        <v>12</v>
      </c>
      <c r="C12" s="25"/>
      <c r="D12" s="25"/>
      <c r="E12" s="25"/>
      <c r="F12" s="25"/>
      <c r="G12" s="26"/>
      <c r="H12" s="7">
        <v>21474000</v>
      </c>
      <c r="I12" s="7">
        <v>22195000</v>
      </c>
    </row>
    <row r="13" spans="1:12" x14ac:dyDescent="0.2">
      <c r="A13" s="3"/>
      <c r="B13" s="25" t="s">
        <v>3</v>
      </c>
      <c r="C13" s="25"/>
      <c r="D13" s="25"/>
      <c r="E13" s="25"/>
      <c r="F13" s="25"/>
      <c r="G13" s="26"/>
      <c r="H13" s="7">
        <v>44972000</v>
      </c>
      <c r="I13" s="7">
        <v>54908000</v>
      </c>
    </row>
    <row r="14" spans="1:12" x14ac:dyDescent="0.2">
      <c r="A14" s="3"/>
      <c r="B14" s="25" t="s">
        <v>4</v>
      </c>
      <c r="C14" s="25"/>
      <c r="D14" s="25"/>
      <c r="E14" s="25"/>
      <c r="F14" s="25"/>
      <c r="G14" s="26"/>
      <c r="H14" s="7">
        <v>5630000</v>
      </c>
      <c r="I14" s="7">
        <v>6130000</v>
      </c>
    </row>
    <row r="15" spans="1:12" x14ac:dyDescent="0.2">
      <c r="A15" s="3"/>
      <c r="B15" s="25" t="s">
        <v>11</v>
      </c>
      <c r="C15" s="25"/>
      <c r="D15" s="25"/>
      <c r="E15" s="25"/>
      <c r="F15" s="25"/>
      <c r="G15" s="26"/>
      <c r="H15" s="7">
        <v>118305000</v>
      </c>
      <c r="I15" s="7">
        <v>132225000</v>
      </c>
    </row>
    <row r="16" spans="1:12" x14ac:dyDescent="0.2">
      <c r="A16" s="27" t="s">
        <v>9</v>
      </c>
      <c r="B16" s="28"/>
      <c r="C16" s="28"/>
      <c r="D16" s="28"/>
      <c r="E16" s="28"/>
      <c r="F16" s="28"/>
      <c r="G16" s="29"/>
      <c r="H16" s="10">
        <f>SUM(H17:H21)</f>
        <v>8550000</v>
      </c>
      <c r="I16" s="10">
        <f>SUM(I17:I21)</f>
        <v>8550000</v>
      </c>
    </row>
    <row r="17" spans="1:9" x14ac:dyDescent="0.2">
      <c r="A17" s="3"/>
      <c r="B17" s="47" t="s">
        <v>1</v>
      </c>
      <c r="C17" s="47"/>
      <c r="D17" s="47"/>
      <c r="E17" s="47"/>
      <c r="F17" s="47"/>
      <c r="G17" s="48"/>
      <c r="H17" s="7"/>
      <c r="I17" s="7"/>
    </row>
    <row r="18" spans="1:9" x14ac:dyDescent="0.2">
      <c r="A18" s="3"/>
      <c r="B18" s="25" t="s">
        <v>2</v>
      </c>
      <c r="C18" s="25"/>
      <c r="D18" s="25"/>
      <c r="E18" s="25"/>
      <c r="F18" s="25"/>
      <c r="G18" s="26"/>
      <c r="H18" s="7"/>
      <c r="I18" s="7"/>
    </row>
    <row r="19" spans="1:9" x14ac:dyDescent="0.2">
      <c r="A19" s="3"/>
      <c r="B19" s="25" t="s">
        <v>3</v>
      </c>
      <c r="C19" s="25"/>
      <c r="D19" s="25"/>
      <c r="E19" s="25"/>
      <c r="F19" s="25"/>
      <c r="G19" s="26"/>
      <c r="H19" s="7">
        <v>2550000</v>
      </c>
      <c r="I19" s="7">
        <v>2550000</v>
      </c>
    </row>
    <row r="20" spans="1:9" x14ac:dyDescent="0.2">
      <c r="A20" s="3"/>
      <c r="B20" s="25" t="s">
        <v>4</v>
      </c>
      <c r="C20" s="25"/>
      <c r="D20" s="25"/>
      <c r="E20" s="25"/>
      <c r="F20" s="25"/>
      <c r="G20" s="26"/>
      <c r="H20" s="7"/>
      <c r="I20" s="7"/>
    </row>
    <row r="21" spans="1:9" ht="13.5" thickBot="1" x14ac:dyDescent="0.25">
      <c r="A21" s="3"/>
      <c r="B21" s="35" t="s">
        <v>11</v>
      </c>
      <c r="C21" s="35"/>
      <c r="D21" s="35"/>
      <c r="E21" s="35"/>
      <c r="F21" s="35"/>
      <c r="G21" s="36"/>
      <c r="H21" s="7">
        <v>6000000</v>
      </c>
      <c r="I21" s="7">
        <v>6000000</v>
      </c>
    </row>
    <row r="22" spans="1:9" ht="14.25" thickTop="1" thickBot="1" x14ac:dyDescent="0.25">
      <c r="A22" s="37" t="s">
        <v>5</v>
      </c>
      <c r="B22" s="38"/>
      <c r="C22" s="38"/>
      <c r="D22" s="38"/>
      <c r="E22" s="38"/>
      <c r="F22" s="38"/>
      <c r="G22" s="39"/>
      <c r="H22" s="6">
        <f>H23+H30</f>
        <v>47295000</v>
      </c>
      <c r="I22" s="6">
        <f>I23+I30</f>
        <v>57147000</v>
      </c>
    </row>
    <row r="23" spans="1:9" ht="13.5" thickTop="1" x14ac:dyDescent="0.2">
      <c r="A23" s="51" t="s">
        <v>8</v>
      </c>
      <c r="B23" s="52"/>
      <c r="C23" s="52"/>
      <c r="D23" s="52"/>
      <c r="E23" s="52"/>
      <c r="F23" s="52"/>
      <c r="G23" s="53"/>
      <c r="H23" s="11">
        <f>H24+H27</f>
        <v>47295000</v>
      </c>
      <c r="I23" s="11">
        <f>I24+I27</f>
        <v>57147000</v>
      </c>
    </row>
    <row r="24" spans="1:9" x14ac:dyDescent="0.2">
      <c r="A24" s="18"/>
      <c r="B24" s="54" t="s">
        <v>13</v>
      </c>
      <c r="C24" s="54"/>
      <c r="D24" s="54"/>
      <c r="E24" s="54"/>
      <c r="F24" s="54"/>
      <c r="G24" s="55"/>
      <c r="H24" s="10">
        <f>H25+H26</f>
        <v>45130000</v>
      </c>
      <c r="I24" s="10">
        <f>I25+I26</f>
        <v>54308000</v>
      </c>
    </row>
    <row r="25" spans="1:9" x14ac:dyDescent="0.2">
      <c r="A25" s="13"/>
      <c r="B25" s="25" t="s">
        <v>14</v>
      </c>
      <c r="C25" s="25"/>
      <c r="D25" s="25"/>
      <c r="E25" s="25"/>
      <c r="F25" s="25"/>
      <c r="G25" s="26"/>
      <c r="H25" s="14">
        <v>43130000</v>
      </c>
      <c r="I25" s="14">
        <v>43749000</v>
      </c>
    </row>
    <row r="26" spans="1:9" x14ac:dyDescent="0.2">
      <c r="A26" s="13"/>
      <c r="B26" s="25" t="s">
        <v>15</v>
      </c>
      <c r="C26" s="25"/>
      <c r="D26" s="25"/>
      <c r="E26" s="25"/>
      <c r="F26" s="25"/>
      <c r="G26" s="26"/>
      <c r="H26" s="14">
        <v>2000000</v>
      </c>
      <c r="I26" s="14">
        <v>10559000</v>
      </c>
    </row>
    <row r="27" spans="1:9" s="17" customFormat="1" x14ac:dyDescent="0.2">
      <c r="A27" s="13"/>
      <c r="B27" s="54" t="s">
        <v>16</v>
      </c>
      <c r="C27" s="54"/>
      <c r="D27" s="54"/>
      <c r="E27" s="54"/>
      <c r="F27" s="54"/>
      <c r="G27" s="55"/>
      <c r="H27" s="16">
        <f>H28+H29</f>
        <v>2165000</v>
      </c>
      <c r="I27" s="16">
        <f>I28+I29</f>
        <v>2839000</v>
      </c>
    </row>
    <row r="28" spans="1:9" x14ac:dyDescent="0.2">
      <c r="A28" s="13"/>
      <c r="B28" s="25" t="s">
        <v>14</v>
      </c>
      <c r="C28" s="25"/>
      <c r="D28" s="25"/>
      <c r="E28" s="25"/>
      <c r="F28" s="25"/>
      <c r="G28" s="26"/>
      <c r="H28" s="7">
        <v>2165000</v>
      </c>
      <c r="I28" s="7">
        <v>2839000</v>
      </c>
    </row>
    <row r="29" spans="1:9" x14ac:dyDescent="0.2">
      <c r="A29" s="3"/>
      <c r="B29" s="25" t="s">
        <v>15</v>
      </c>
      <c r="C29" s="25"/>
      <c r="D29" s="25"/>
      <c r="E29" s="25"/>
      <c r="F29" s="25"/>
      <c r="G29" s="26"/>
      <c r="H29" s="7"/>
      <c r="I29" s="7"/>
    </row>
    <row r="30" spans="1:9" ht="13.5" thickBot="1" x14ac:dyDescent="0.25">
      <c r="A30" s="27" t="s">
        <v>9</v>
      </c>
      <c r="B30" s="28"/>
      <c r="C30" s="28"/>
      <c r="D30" s="28"/>
      <c r="E30" s="28"/>
      <c r="F30" s="28"/>
      <c r="G30" s="29"/>
      <c r="H30" s="11">
        <v>0</v>
      </c>
      <c r="I30" s="11">
        <v>0</v>
      </c>
    </row>
    <row r="31" spans="1:9" ht="14.25" thickTop="1" thickBot="1" x14ac:dyDescent="0.25">
      <c r="A31" s="37" t="s">
        <v>18</v>
      </c>
      <c r="B31" s="38"/>
      <c r="C31" s="38"/>
      <c r="D31" s="38"/>
      <c r="E31" s="38"/>
      <c r="F31" s="38"/>
      <c r="G31" s="39"/>
      <c r="H31" s="6">
        <f>H9+H22</f>
        <v>334801000</v>
      </c>
      <c r="I31" s="6">
        <f>I9+I22</f>
        <v>368930000</v>
      </c>
    </row>
    <row r="32" spans="1:9" ht="13.5" thickTop="1" x14ac:dyDescent="0.2">
      <c r="A32" s="27" t="s">
        <v>19</v>
      </c>
      <c r="B32" s="28"/>
      <c r="C32" s="28"/>
      <c r="D32" s="28"/>
      <c r="E32" s="28"/>
      <c r="F32" s="28"/>
      <c r="G32" s="29"/>
      <c r="H32" s="11">
        <f>SUM(H33:H35)</f>
        <v>94123000</v>
      </c>
      <c r="I32" s="11">
        <f>SUM(I33:I35)</f>
        <v>72004000</v>
      </c>
    </row>
    <row r="33" spans="1:9" s="19" customFormat="1" x14ac:dyDescent="0.2">
      <c r="A33" s="24"/>
      <c r="B33" s="25" t="s">
        <v>20</v>
      </c>
      <c r="C33" s="25"/>
      <c r="D33" s="25"/>
      <c r="E33" s="25"/>
      <c r="F33" s="25"/>
      <c r="G33" s="26"/>
      <c r="H33" s="14">
        <v>4100000</v>
      </c>
      <c r="I33" s="14">
        <v>4504000</v>
      </c>
    </row>
    <row r="34" spans="1:9" s="19" customFormat="1" x14ac:dyDescent="0.2">
      <c r="A34" s="22"/>
      <c r="B34" s="30" t="s">
        <v>21</v>
      </c>
      <c r="C34" s="30"/>
      <c r="D34" s="30"/>
      <c r="E34" s="30"/>
      <c r="F34" s="30"/>
      <c r="G34" s="31"/>
      <c r="H34" s="21">
        <v>90000000</v>
      </c>
      <c r="I34" s="21">
        <v>67500000</v>
      </c>
    </row>
    <row r="35" spans="1:9" s="19" customFormat="1" ht="13.5" thickBot="1" x14ac:dyDescent="0.25">
      <c r="A35" s="20"/>
      <c r="B35" s="35" t="s">
        <v>22</v>
      </c>
      <c r="C35" s="35"/>
      <c r="D35" s="35"/>
      <c r="E35" s="35"/>
      <c r="F35" s="35"/>
      <c r="G35" s="36"/>
      <c r="H35" s="23">
        <v>23000</v>
      </c>
      <c r="I35" s="23">
        <v>0</v>
      </c>
    </row>
    <row r="36" spans="1:9" ht="17.25" thickTop="1" thickBot="1" x14ac:dyDescent="0.3">
      <c r="A36" s="49" t="s">
        <v>6</v>
      </c>
      <c r="B36" s="50"/>
      <c r="C36" s="50"/>
      <c r="D36" s="50"/>
      <c r="E36" s="50"/>
      <c r="F36" s="50"/>
      <c r="G36" s="50"/>
      <c r="H36" s="15">
        <f>H31+H32</f>
        <v>428924000</v>
      </c>
      <c r="I36" s="15">
        <f>I31+I32</f>
        <v>440934000</v>
      </c>
    </row>
    <row r="37" spans="1:9" ht="13.5" thickTop="1" x14ac:dyDescent="0.2"/>
  </sheetData>
  <mergeCells count="33">
    <mergeCell ref="A31:G31"/>
    <mergeCell ref="B14:G14"/>
    <mergeCell ref="B33:G33"/>
    <mergeCell ref="B17:G17"/>
    <mergeCell ref="A36:G36"/>
    <mergeCell ref="A10:G10"/>
    <mergeCell ref="A16:G16"/>
    <mergeCell ref="A23:G23"/>
    <mergeCell ref="A30:G30"/>
    <mergeCell ref="B25:G25"/>
    <mergeCell ref="B26:G26"/>
    <mergeCell ref="B27:G27"/>
    <mergeCell ref="B11:G11"/>
    <mergeCell ref="B24:G24"/>
    <mergeCell ref="B28:G28"/>
    <mergeCell ref="B29:G29"/>
    <mergeCell ref="B35:G35"/>
    <mergeCell ref="B15:G15"/>
    <mergeCell ref="A32:G32"/>
    <mergeCell ref="B34:G34"/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2016-02-19T09:41:37Z</cp:lastPrinted>
  <dcterms:created xsi:type="dcterms:W3CDTF">2006-01-17T11:47:21Z</dcterms:created>
  <dcterms:modified xsi:type="dcterms:W3CDTF">2017-01-13T12:11:14Z</dcterms:modified>
</cp:coreProperties>
</file>