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zucs.gaborne\1előterjsztések\2019\4-2019-02-12 ny\2019 ÉVI KÖLTSÉGVETÉS\"/>
    </mc:Choice>
  </mc:AlternateContent>
  <xr:revisionPtr revIDLastSave="0" documentId="13_ncr:1_{9FD56980-F4BC-4FBD-8CC2-5DE1B8EB0A61}" xr6:coauthVersionLast="40" xr6:coauthVersionMax="40" xr10:uidLastSave="{00000000-0000-0000-0000-000000000000}"/>
  <bookViews>
    <workbookView xWindow="-120" yWindow="-120" windowWidth="29040" windowHeight="15840" tabRatio="990" activeTab="1" xr2:uid="{00000000-000D-0000-FFFF-FFFF00000000}"/>
  </bookViews>
  <sheets>
    <sheet name="Munka1" sheetId="1" r:id="rId1"/>
    <sheet name="Munka2" sheetId="2" r:id="rId2"/>
    <sheet name="Munka3" sheetId="3" r:id="rId3"/>
  </sheets>
  <definedNames>
    <definedName name="_xlnm.Print_Area" localSheetId="0">Munka1!$B$1:$P$29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28" i="2" l="1"/>
  <c r="M28" i="2"/>
  <c r="L28" i="2"/>
  <c r="K28" i="2"/>
  <c r="J28" i="2"/>
  <c r="I28" i="2"/>
  <c r="H28" i="2"/>
  <c r="G28" i="2"/>
  <c r="F28" i="2"/>
  <c r="E28" i="2"/>
  <c r="D28" i="2"/>
  <c r="C28" i="2"/>
  <c r="O27" i="2"/>
  <c r="O26" i="2"/>
  <c r="O25" i="2"/>
  <c r="O24" i="2"/>
  <c r="O23" i="2"/>
  <c r="O22" i="2"/>
  <c r="O21" i="2"/>
  <c r="O20" i="2"/>
  <c r="O19" i="2"/>
  <c r="N17" i="2"/>
  <c r="M17" i="2"/>
  <c r="L17" i="2"/>
  <c r="L29" i="2" s="1"/>
  <c r="K17" i="2"/>
  <c r="J17" i="2"/>
  <c r="I17" i="2"/>
  <c r="H17" i="2"/>
  <c r="H29" i="2" s="1"/>
  <c r="G17" i="2"/>
  <c r="F17" i="2"/>
  <c r="E17" i="2"/>
  <c r="D17" i="2"/>
  <c r="D29" i="2" s="1"/>
  <c r="C17" i="2"/>
  <c r="O16" i="2"/>
  <c r="O15" i="2"/>
  <c r="O14" i="2"/>
  <c r="O13" i="2"/>
  <c r="O12" i="2"/>
  <c r="O11" i="2"/>
  <c r="O10" i="2"/>
  <c r="O9" i="2"/>
  <c r="O8" i="2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O17" i="2" l="1"/>
  <c r="C29" i="2"/>
  <c r="G29" i="2"/>
  <c r="K29" i="2"/>
  <c r="O28" i="2"/>
  <c r="F29" i="2"/>
  <c r="J29" i="2"/>
  <c r="N29" i="2"/>
  <c r="E29" i="2"/>
  <c r="I29" i="2"/>
  <c r="M29" i="2"/>
  <c r="O28" i="1"/>
  <c r="N28" i="1"/>
  <c r="M28" i="1"/>
  <c r="L28" i="1"/>
  <c r="K28" i="1"/>
  <c r="J28" i="1"/>
  <c r="I28" i="1"/>
  <c r="H28" i="1"/>
  <c r="G28" i="1"/>
  <c r="F28" i="1"/>
  <c r="E28" i="1"/>
  <c r="D28" i="1"/>
  <c r="P27" i="1"/>
  <c r="P26" i="1"/>
  <c r="P25" i="1"/>
  <c r="P24" i="1"/>
  <c r="P23" i="1"/>
  <c r="P22" i="1"/>
  <c r="P21" i="1"/>
  <c r="P20" i="1"/>
  <c r="P19" i="1"/>
  <c r="O17" i="1"/>
  <c r="N17" i="1"/>
  <c r="N29" i="1" s="1"/>
  <c r="M17" i="1"/>
  <c r="L17" i="1"/>
  <c r="K17" i="1"/>
  <c r="J17" i="1"/>
  <c r="I17" i="1"/>
  <c r="H17" i="1"/>
  <c r="G17" i="1"/>
  <c r="F17" i="1"/>
  <c r="E17" i="1"/>
  <c r="D17" i="1"/>
  <c r="P16" i="1"/>
  <c r="P15" i="1"/>
  <c r="P14" i="1"/>
  <c r="P13" i="1"/>
  <c r="P12" i="1"/>
  <c r="P11" i="1"/>
  <c r="P10" i="1"/>
  <c r="P9" i="1"/>
  <c r="P8" i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O29" i="2" l="1"/>
  <c r="O29" i="1"/>
  <c r="M29" i="1"/>
  <c r="L29" i="1"/>
  <c r="K29" i="1"/>
  <c r="J29" i="1"/>
  <c r="I29" i="1"/>
  <c r="H29" i="1"/>
  <c r="G29" i="1"/>
  <c r="F29" i="1"/>
  <c r="E29" i="1"/>
  <c r="D29" i="1"/>
  <c r="P28" i="1"/>
  <c r="P17" i="1"/>
  <c r="P29" i="1" l="1"/>
</calcChain>
</file>

<file path=xl/sharedStrings.xml><?xml version="1.0" encoding="utf-8"?>
<sst xmlns="http://schemas.openxmlformats.org/spreadsheetml/2006/main" count="85" uniqueCount="44">
  <si>
    <t>Előirányzat-felhasználási terv</t>
  </si>
  <si>
    <t xml:space="preserve">               Ezer forintban!</t>
  </si>
  <si>
    <t>Sorsz.</t>
  </si>
  <si>
    <t>Megnevezés</t>
  </si>
  <si>
    <t>Január</t>
  </si>
  <si>
    <t>Február</t>
  </si>
  <si>
    <t>Márc.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</si>
  <si>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</si>
  <si>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</si>
  <si>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</si>
  <si>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</si>
  <si>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</si>
  <si>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</si>
  <si>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</si>
  <si>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</si>
  <si>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</si>
  <si>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</t>
  </si>
  <si>
    <t>Bevételek</t>
  </si>
  <si>
    <t>Önkormányzatok működési támogatásai</t>
  </si>
  <si>
    <t>Működési célú támogatások ÁH-on belül</t>
  </si>
  <si>
    <t>Felhalmozási célú ÁH-on belül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</si>
  <si>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</si>
  <si>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</si>
  <si>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</si>
  <si>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</si>
  <si>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</si>
  <si>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</si>
  <si>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Bevételek összsen:</t>
  </si>
  <si>
    <t>Kiadások</t>
  </si>
  <si>
    <t>Személyi juttatások</t>
  </si>
  <si>
    <t>Munkaadókat terh.jár. És szoch. Adó</t>
  </si>
  <si>
    <t>Dologi kiadások</t>
  </si>
  <si>
    <t>Ellátottak pénzbeli juttatásai</t>
  </si>
  <si>
    <t>Egyéb működési kiadások</t>
  </si>
  <si>
    <t>Beruházások</t>
  </si>
  <si>
    <t>Felújítások</t>
  </si>
  <si>
    <t>Egyéb felhalmozási kiadások</t>
  </si>
  <si>
    <t>Finanszírozási kiadások</t>
  </si>
  <si>
    <t>Kiadások összasen:</t>
  </si>
  <si>
    <t>Egyenleg:</t>
  </si>
  <si>
    <t xml:space="preserve">       2019. évre</t>
  </si>
  <si>
    <t xml:space="preserve">Szent László Óvoda </t>
  </si>
  <si>
    <t xml:space="preserve">10/4 melléklet a 4/2019(III. 1.) </t>
  </si>
  <si>
    <t>önkormányzati rndelethez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</si>
</sst>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1" fillId="0" borderId="0" xfId="0" applyFont="1"/>
    <xf numFmtId="0" fontId="1" fillId="0" borderId="0" xfId="0" applyFon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4" fillId="0" borderId="5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8" xfId="0" applyFont="1" applyBorder="1"/>
    <xf numFmtId="3" fontId="0" fillId="0" borderId="8" xfId="0" applyNumberFormat="1" applyBorder="1" applyProtection="1">
      <protection locked="0"/>
    </xf>
    <xf numFmtId="3" fontId="0" fillId="0" borderId="9" xfId="0" applyNumberFormat="1" applyBorder="1"/>
    <xf numFmtId="0" fontId="0" fillId="0" borderId="10" xfId="0" applyBorder="1"/>
    <xf numFmtId="0" fontId="2" fillId="0" borderId="11" xfId="0" applyFont="1" applyBorder="1"/>
    <xf numFmtId="3" fontId="0" fillId="0" borderId="11" xfId="0" applyNumberFormat="1" applyBorder="1" applyProtection="1">
      <protection locked="0"/>
    </xf>
    <xf numFmtId="0" fontId="0" fillId="0" borderId="12" xfId="0" applyBorder="1"/>
    <xf numFmtId="0" fontId="2" fillId="0" borderId="13" xfId="0" applyFont="1" applyBorder="1"/>
    <xf numFmtId="3" fontId="0" fillId="0" borderId="13" xfId="0" applyNumberFormat="1" applyBorder="1" applyProtection="1">
      <protection locked="0"/>
    </xf>
    <xf numFmtId="0" fontId="4" fillId="0" borderId="4" xfId="0" applyFont="1" applyBorder="1"/>
    <xf numFmtId="3" fontId="0" fillId="0" borderId="5" xfId="0" applyNumberFormat="1" applyBorder="1"/>
    <xf numFmtId="3" fontId="0" fillId="0" borderId="6" xfId="0" applyNumberForma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29"/>
  <sheetViews>
    <sheetView zoomScaleNormal="100" workbookViewId="0">
      <selection activeCell="P29" sqref="A2:P29"/>
    </sheetView>
  </sheetViews>
  <sheetFormatPr defaultRowHeight="15" x14ac:dyDescent="0.25"/>
  <cols>
    <col min="1" max="1" width="2.85546875"/>
    <col min="2" max="2" width="4.42578125"/>
    <col min="3" max="3" width="27.5703125"/>
    <col min="4" max="15" width="7.5703125"/>
    <col min="16" max="1025" width="8.5703125"/>
  </cols>
  <sheetData>
    <row r="1" spans="2:16" x14ac:dyDescent="0.25">
      <c r="H1" s="1"/>
    </row>
    <row r="3" spans="2:16" ht="18.75" x14ac:dyDescent="0.3">
      <c r="E3" s="2"/>
      <c r="F3" s="2" t="s">
        <v>0</v>
      </c>
      <c r="G3" s="2"/>
      <c r="H3" s="2"/>
    </row>
    <row r="4" spans="2:16" ht="18.75" x14ac:dyDescent="0.3">
      <c r="F4" s="2"/>
      <c r="G4" s="3" t="s">
        <v>40</v>
      </c>
      <c r="H4" s="2"/>
    </row>
    <row r="5" spans="2:16" x14ac:dyDescent="0.25">
      <c r="N5" t="s">
        <v>1</v>
      </c>
    </row>
    <row r="6" spans="2:16" s="4" customFormat="1" x14ac:dyDescent="0.25">
      <c r="B6" s="5" t="s">
        <v>2</v>
      </c>
      <c r="C6" s="6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7" t="s">
        <v>9</v>
      </c>
      <c r="J6" s="7" t="s">
        <v>10</v>
      </c>
      <c r="K6" s="7" t="s">
        <v>11</v>
      </c>
      <c r="L6" s="7" t="s">
        <v>12</v>
      </c>
      <c r="M6" s="7" t="s">
        <v>13</v>
      </c>
      <c r="N6" s="7" t="s">
        <v>14</v>
      </c>
      <c r="O6" s="7" t="s">
        <v>15</v>
      </c>
      <c r="P6" s="8" t="s">
        <v>16</v>
      </c>
    </row>
    <row r="7" spans="2:16" ht="15.75" x14ac:dyDescent="0.25">
      <c r="B7" s="9">
        <v>1</v>
      </c>
      <c r="C7" s="10" t="s">
        <v>17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2"/>
    </row>
    <row r="8" spans="2:16" x14ac:dyDescent="0.25">
      <c r="B8" s="13">
        <f t="shared" ref="B8:B29" si="0">+B7+1</f>
        <v>2</v>
      </c>
      <c r="C8" s="14" t="s">
        <v>18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6">
        <f t="shared" ref="P8:P16" si="1">SUM(D8:O8)</f>
        <v>0</v>
      </c>
    </row>
    <row r="9" spans="2:16" x14ac:dyDescent="0.25">
      <c r="B9" s="17">
        <f t="shared" si="0"/>
        <v>3</v>
      </c>
      <c r="C9" s="18" t="s">
        <v>19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6">
        <f t="shared" si="1"/>
        <v>0</v>
      </c>
    </row>
    <row r="10" spans="2:16" x14ac:dyDescent="0.25">
      <c r="B10" s="17">
        <f t="shared" si="0"/>
        <v>4</v>
      </c>
      <c r="C10" s="18" t="s">
        <v>20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6">
        <f t="shared" si="1"/>
        <v>0</v>
      </c>
    </row>
    <row r="11" spans="2:16" x14ac:dyDescent="0.25">
      <c r="B11" s="17">
        <f t="shared" si="0"/>
        <v>5</v>
      </c>
      <c r="C11" s="18" t="s">
        <v>21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6">
        <f t="shared" si="1"/>
        <v>0</v>
      </c>
    </row>
    <row r="12" spans="2:16" x14ac:dyDescent="0.25">
      <c r="B12" s="17">
        <f t="shared" si="0"/>
        <v>6</v>
      </c>
      <c r="C12" s="18" t="s">
        <v>22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6">
        <f t="shared" si="1"/>
        <v>0</v>
      </c>
    </row>
    <row r="13" spans="2:16" x14ac:dyDescent="0.25">
      <c r="B13" s="17">
        <f t="shared" si="0"/>
        <v>7</v>
      </c>
      <c r="C13" s="18" t="s">
        <v>23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6">
        <f t="shared" si="1"/>
        <v>0</v>
      </c>
    </row>
    <row r="14" spans="2:16" x14ac:dyDescent="0.25">
      <c r="B14" s="17">
        <f t="shared" si="0"/>
        <v>8</v>
      </c>
      <c r="C14" s="18" t="s">
        <v>24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6">
        <f t="shared" si="1"/>
        <v>0</v>
      </c>
    </row>
    <row r="15" spans="2:16" x14ac:dyDescent="0.25">
      <c r="B15" s="17">
        <f t="shared" si="0"/>
        <v>9</v>
      </c>
      <c r="C15" s="18" t="s">
        <v>25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6">
        <f t="shared" si="1"/>
        <v>0</v>
      </c>
    </row>
    <row r="16" spans="2:16" x14ac:dyDescent="0.25">
      <c r="B16" s="20">
        <f t="shared" si="0"/>
        <v>10</v>
      </c>
      <c r="C16" s="21" t="s">
        <v>26</v>
      </c>
      <c r="D16" s="22">
        <v>3645</v>
      </c>
      <c r="E16" s="22">
        <v>3645</v>
      </c>
      <c r="F16" s="22">
        <v>3645</v>
      </c>
      <c r="G16" s="22">
        <v>3645</v>
      </c>
      <c r="H16" s="22">
        <v>3645</v>
      </c>
      <c r="I16" s="22">
        <v>3645</v>
      </c>
      <c r="J16" s="22">
        <v>3645</v>
      </c>
      <c r="K16" s="22">
        <v>3645</v>
      </c>
      <c r="L16" s="22">
        <v>3645</v>
      </c>
      <c r="M16" s="22">
        <v>3645</v>
      </c>
      <c r="N16" s="22">
        <v>3645</v>
      </c>
      <c r="O16" s="22">
        <v>3651</v>
      </c>
      <c r="P16" s="16">
        <f t="shared" si="1"/>
        <v>43746</v>
      </c>
    </row>
    <row r="17" spans="2:16" ht="15.75" x14ac:dyDescent="0.25">
      <c r="B17" s="23">
        <f t="shared" si="0"/>
        <v>11</v>
      </c>
      <c r="C17" s="10" t="s">
        <v>27</v>
      </c>
      <c r="D17" s="24">
        <f t="shared" ref="D17:P17" si="2">SUM(D8:D16)</f>
        <v>3645</v>
      </c>
      <c r="E17" s="24">
        <f t="shared" si="2"/>
        <v>3645</v>
      </c>
      <c r="F17" s="24">
        <f t="shared" si="2"/>
        <v>3645</v>
      </c>
      <c r="G17" s="24">
        <f t="shared" si="2"/>
        <v>3645</v>
      </c>
      <c r="H17" s="24">
        <f t="shared" si="2"/>
        <v>3645</v>
      </c>
      <c r="I17" s="24">
        <f t="shared" si="2"/>
        <v>3645</v>
      </c>
      <c r="J17" s="24">
        <f t="shared" si="2"/>
        <v>3645</v>
      </c>
      <c r="K17" s="24">
        <f t="shared" si="2"/>
        <v>3645</v>
      </c>
      <c r="L17" s="24">
        <f t="shared" si="2"/>
        <v>3645</v>
      </c>
      <c r="M17" s="24">
        <f t="shared" si="2"/>
        <v>3645</v>
      </c>
      <c r="N17" s="24">
        <f t="shared" si="2"/>
        <v>3645</v>
      </c>
      <c r="O17" s="24">
        <f t="shared" si="2"/>
        <v>3651</v>
      </c>
      <c r="P17" s="25">
        <f t="shared" si="2"/>
        <v>43746</v>
      </c>
    </row>
    <row r="18" spans="2:16" ht="15.75" x14ac:dyDescent="0.25">
      <c r="B18" s="23">
        <f t="shared" si="0"/>
        <v>12</v>
      </c>
      <c r="C18" s="10" t="s">
        <v>28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5"/>
    </row>
    <row r="19" spans="2:16" x14ac:dyDescent="0.25">
      <c r="B19" s="13">
        <f t="shared" si="0"/>
        <v>13</v>
      </c>
      <c r="C19" s="14" t="s">
        <v>29</v>
      </c>
      <c r="D19" s="15">
        <v>2689</v>
      </c>
      <c r="E19" s="15">
        <v>2689</v>
      </c>
      <c r="F19" s="15">
        <v>2689</v>
      </c>
      <c r="G19" s="15">
        <v>2689</v>
      </c>
      <c r="H19" s="15">
        <v>2689</v>
      </c>
      <c r="I19" s="15">
        <v>2689</v>
      </c>
      <c r="J19" s="15">
        <v>2689</v>
      </c>
      <c r="K19" s="15">
        <v>2689</v>
      </c>
      <c r="L19" s="15">
        <v>2689</v>
      </c>
      <c r="M19" s="15">
        <v>2689</v>
      </c>
      <c r="N19" s="15">
        <v>2689</v>
      </c>
      <c r="O19" s="15">
        <v>2688</v>
      </c>
      <c r="P19" s="16">
        <f t="shared" ref="P19:P27" si="3">SUM(D19:O19)</f>
        <v>32267</v>
      </c>
    </row>
    <row r="20" spans="2:16" x14ac:dyDescent="0.25">
      <c r="B20" s="17">
        <f t="shared" si="0"/>
        <v>14</v>
      </c>
      <c r="C20" s="18" t="s">
        <v>30</v>
      </c>
      <c r="D20" s="19">
        <v>505</v>
      </c>
      <c r="E20" s="19">
        <v>505</v>
      </c>
      <c r="F20" s="19">
        <v>505</v>
      </c>
      <c r="G20" s="19">
        <v>505</v>
      </c>
      <c r="H20" s="19">
        <v>505</v>
      </c>
      <c r="I20" s="19">
        <v>505</v>
      </c>
      <c r="J20" s="19">
        <v>505</v>
      </c>
      <c r="K20" s="19">
        <v>505</v>
      </c>
      <c r="L20" s="19">
        <v>505</v>
      </c>
      <c r="M20" s="19">
        <v>505</v>
      </c>
      <c r="N20" s="19">
        <v>505</v>
      </c>
      <c r="O20" s="19">
        <v>508</v>
      </c>
      <c r="P20" s="16">
        <f t="shared" si="3"/>
        <v>6063</v>
      </c>
    </row>
    <row r="21" spans="2:16" x14ac:dyDescent="0.25">
      <c r="B21" s="17">
        <f t="shared" si="0"/>
        <v>15</v>
      </c>
      <c r="C21" s="18" t="s">
        <v>31</v>
      </c>
      <c r="D21" s="19">
        <v>451</v>
      </c>
      <c r="E21" s="19">
        <v>451</v>
      </c>
      <c r="F21" s="19">
        <v>451</v>
      </c>
      <c r="G21" s="19">
        <v>451</v>
      </c>
      <c r="H21" s="19">
        <v>451</v>
      </c>
      <c r="I21" s="19">
        <v>451</v>
      </c>
      <c r="J21" s="19">
        <v>451</v>
      </c>
      <c r="K21" s="19">
        <v>451</v>
      </c>
      <c r="L21" s="19">
        <v>451</v>
      </c>
      <c r="M21" s="19">
        <v>451</v>
      </c>
      <c r="N21" s="19">
        <v>451</v>
      </c>
      <c r="O21" s="19">
        <v>455</v>
      </c>
      <c r="P21" s="16">
        <f t="shared" si="3"/>
        <v>5416</v>
      </c>
    </row>
    <row r="22" spans="2:16" x14ac:dyDescent="0.25">
      <c r="B22" s="17">
        <f t="shared" si="0"/>
        <v>16</v>
      </c>
      <c r="C22" s="18" t="s">
        <v>32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6">
        <f t="shared" si="3"/>
        <v>0</v>
      </c>
    </row>
    <row r="23" spans="2:16" x14ac:dyDescent="0.25">
      <c r="B23" s="17">
        <f t="shared" si="0"/>
        <v>17</v>
      </c>
      <c r="C23" s="18" t="s">
        <v>33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6">
        <f t="shared" si="3"/>
        <v>0</v>
      </c>
    </row>
    <row r="24" spans="2:16" x14ac:dyDescent="0.25">
      <c r="B24" s="17">
        <f t="shared" si="0"/>
        <v>18</v>
      </c>
      <c r="C24" s="18" t="s">
        <v>34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6">
        <f t="shared" si="3"/>
        <v>0</v>
      </c>
    </row>
    <row r="25" spans="2:16" x14ac:dyDescent="0.25">
      <c r="B25" s="17">
        <f t="shared" si="0"/>
        <v>19</v>
      </c>
      <c r="C25" s="18" t="s">
        <v>35</v>
      </c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6">
        <f t="shared" si="3"/>
        <v>0</v>
      </c>
    </row>
    <row r="26" spans="2:16" x14ac:dyDescent="0.25">
      <c r="B26" s="17">
        <f t="shared" si="0"/>
        <v>20</v>
      </c>
      <c r="C26" s="18" t="s">
        <v>36</v>
      </c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6">
        <f t="shared" si="3"/>
        <v>0</v>
      </c>
    </row>
    <row r="27" spans="2:16" x14ac:dyDescent="0.25">
      <c r="B27" s="20">
        <f t="shared" si="0"/>
        <v>21</v>
      </c>
      <c r="C27" s="21" t="s">
        <v>37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16">
        <f t="shared" si="3"/>
        <v>0</v>
      </c>
    </row>
    <row r="28" spans="2:16" ht="15.75" x14ac:dyDescent="0.25">
      <c r="B28" s="23">
        <f t="shared" si="0"/>
        <v>22</v>
      </c>
      <c r="C28" s="10" t="s">
        <v>38</v>
      </c>
      <c r="D28" s="24">
        <f t="shared" ref="D28:P28" si="4">SUM(D19:D27)</f>
        <v>3645</v>
      </c>
      <c r="E28" s="24">
        <f t="shared" si="4"/>
        <v>3645</v>
      </c>
      <c r="F28" s="24">
        <f t="shared" si="4"/>
        <v>3645</v>
      </c>
      <c r="G28" s="24">
        <f t="shared" si="4"/>
        <v>3645</v>
      </c>
      <c r="H28" s="24">
        <f t="shared" si="4"/>
        <v>3645</v>
      </c>
      <c r="I28" s="24">
        <f t="shared" si="4"/>
        <v>3645</v>
      </c>
      <c r="J28" s="24">
        <f t="shared" si="4"/>
        <v>3645</v>
      </c>
      <c r="K28" s="24">
        <f t="shared" si="4"/>
        <v>3645</v>
      </c>
      <c r="L28" s="24">
        <f t="shared" si="4"/>
        <v>3645</v>
      </c>
      <c r="M28" s="24">
        <f t="shared" si="4"/>
        <v>3645</v>
      </c>
      <c r="N28" s="24">
        <f t="shared" si="4"/>
        <v>3645</v>
      </c>
      <c r="O28" s="24">
        <f t="shared" si="4"/>
        <v>3651</v>
      </c>
      <c r="P28" s="25">
        <f t="shared" si="4"/>
        <v>43746</v>
      </c>
    </row>
    <row r="29" spans="2:16" ht="15.75" x14ac:dyDescent="0.25">
      <c r="B29" s="23">
        <f t="shared" si="0"/>
        <v>23</v>
      </c>
      <c r="C29" s="10" t="s">
        <v>39</v>
      </c>
      <c r="D29" s="24">
        <f t="shared" ref="D29:P29" si="5">+D17-D28</f>
        <v>0</v>
      </c>
      <c r="E29" s="24">
        <f t="shared" si="5"/>
        <v>0</v>
      </c>
      <c r="F29" s="24">
        <f t="shared" si="5"/>
        <v>0</v>
      </c>
      <c r="G29" s="24">
        <f t="shared" si="5"/>
        <v>0</v>
      </c>
      <c r="H29" s="24">
        <f t="shared" si="5"/>
        <v>0</v>
      </c>
      <c r="I29" s="24">
        <f t="shared" si="5"/>
        <v>0</v>
      </c>
      <c r="J29" s="24">
        <f t="shared" si="5"/>
        <v>0</v>
      </c>
      <c r="K29" s="24">
        <f t="shared" si="5"/>
        <v>0</v>
      </c>
      <c r="L29" s="24">
        <f t="shared" si="5"/>
        <v>0</v>
      </c>
      <c r="M29" s="24">
        <f t="shared" si="5"/>
        <v>0</v>
      </c>
      <c r="N29" s="24">
        <f t="shared" si="5"/>
        <v>0</v>
      </c>
      <c r="O29" s="24">
        <f t="shared" si="5"/>
        <v>0</v>
      </c>
      <c r="P29" s="25">
        <f t="shared" si="5"/>
        <v>0</v>
      </c>
    </row>
  </sheetData>
  <sheetProtection sheet="1" objects="1" scenarios="1"/>
  <pageMargins left="0.55972222222222201" right="0" top="0.90972222222222199" bottom="0.74791666666666701" header="0.51180555555555496" footer="0.51180555555555496"/>
  <pageSetup paperSize="9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29"/>
  <sheetViews>
    <sheetView tabSelected="1" zoomScaleNormal="100" workbookViewId="0">
      <selection activeCell="B2" sqref="B2"/>
    </sheetView>
  </sheetViews>
  <sheetFormatPr defaultRowHeight="15" x14ac:dyDescent="0.25"/>
  <cols>
    <col min="1" max="1025" width="8.5703125"/>
  </cols>
  <sheetData>
    <row r="2" spans="1:15" x14ac:dyDescent="0.25">
      <c r="F2" t="s">
        <v>41</v>
      </c>
      <c r="L2" t="s">
        <v>42</v>
      </c>
    </row>
    <row r="3" spans="1:15" ht="18.75" x14ac:dyDescent="0.3">
      <c r="D3" s="2"/>
      <c r="E3" s="2" t="s">
        <v>0</v>
      </c>
      <c r="F3" s="2"/>
      <c r="G3" s="2"/>
      <c r="L3" t="s">
        <v>43</v>
      </c>
    </row>
    <row r="4" spans="1:15" ht="18.75" x14ac:dyDescent="0.3">
      <c r="E4" s="2"/>
      <c r="F4" s="3" t="s">
        <v>40</v>
      </c>
      <c r="G4" s="2"/>
    </row>
    <row r="5" spans="1:15" ht="15.75" thickBot="1" x14ac:dyDescent="0.3">
      <c r="M5" t="s">
        <v>1</v>
      </c>
    </row>
    <row r="6" spans="1:15" ht="15.75" thickBot="1" x14ac:dyDescent="0.3">
      <c r="A6" s="5" t="s">
        <v>2</v>
      </c>
      <c r="B6" s="6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7" t="s">
        <v>11</v>
      </c>
      <c r="K6" s="7" t="s">
        <v>12</v>
      </c>
      <c r="L6" s="7" t="s">
        <v>13</v>
      </c>
      <c r="M6" s="7" t="s">
        <v>14</v>
      </c>
      <c r="N6" s="7" t="s">
        <v>15</v>
      </c>
      <c r="O6" s="8" t="s">
        <v>16</v>
      </c>
    </row>
    <row r="7" spans="1:15" ht="16.5" thickBot="1" x14ac:dyDescent="0.3">
      <c r="A7" s="9">
        <v>1</v>
      </c>
      <c r="B7" s="10" t="s">
        <v>17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2"/>
    </row>
    <row r="8" spans="1:15" x14ac:dyDescent="0.25">
      <c r="A8" s="13">
        <f t="shared" ref="A8:A29" si="0">+A7+1</f>
        <v>2</v>
      </c>
      <c r="B8" s="14" t="s">
        <v>18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6">
        <f t="shared" ref="O8:O16" si="1">SUM(C8:N8)</f>
        <v>0</v>
      </c>
    </row>
    <row r="9" spans="1:15" x14ac:dyDescent="0.25">
      <c r="A9" s="17">
        <f t="shared" si="0"/>
        <v>3</v>
      </c>
      <c r="B9" s="18" t="s">
        <v>19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6">
        <f t="shared" si="1"/>
        <v>0</v>
      </c>
    </row>
    <row r="10" spans="1:15" x14ac:dyDescent="0.25">
      <c r="A10" s="17">
        <f t="shared" si="0"/>
        <v>4</v>
      </c>
      <c r="B10" s="18" t="s">
        <v>20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6">
        <f t="shared" si="1"/>
        <v>0</v>
      </c>
    </row>
    <row r="11" spans="1:15" x14ac:dyDescent="0.25">
      <c r="A11" s="17">
        <f t="shared" si="0"/>
        <v>5</v>
      </c>
      <c r="B11" s="18" t="s">
        <v>21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6">
        <f t="shared" si="1"/>
        <v>0</v>
      </c>
    </row>
    <row r="12" spans="1:15" x14ac:dyDescent="0.25">
      <c r="A12" s="17">
        <f t="shared" si="0"/>
        <v>6</v>
      </c>
      <c r="B12" s="18" t="s">
        <v>22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6">
        <f t="shared" si="1"/>
        <v>0</v>
      </c>
    </row>
    <row r="13" spans="1:15" x14ac:dyDescent="0.25">
      <c r="A13" s="17">
        <f t="shared" si="0"/>
        <v>7</v>
      </c>
      <c r="B13" s="18" t="s">
        <v>23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6">
        <f t="shared" si="1"/>
        <v>0</v>
      </c>
    </row>
    <row r="14" spans="1:15" x14ac:dyDescent="0.25">
      <c r="A14" s="17">
        <f t="shared" si="0"/>
        <v>8</v>
      </c>
      <c r="B14" s="18" t="s">
        <v>24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6">
        <f t="shared" si="1"/>
        <v>0</v>
      </c>
    </row>
    <row r="15" spans="1:15" x14ac:dyDescent="0.25">
      <c r="A15" s="17">
        <f t="shared" si="0"/>
        <v>9</v>
      </c>
      <c r="B15" s="18" t="s">
        <v>25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6">
        <f t="shared" si="1"/>
        <v>0</v>
      </c>
    </row>
    <row r="16" spans="1:15" ht="15.75" thickBot="1" x14ac:dyDescent="0.3">
      <c r="A16" s="20">
        <f t="shared" si="0"/>
        <v>10</v>
      </c>
      <c r="B16" s="21" t="s">
        <v>26</v>
      </c>
      <c r="C16" s="22">
        <v>3645</v>
      </c>
      <c r="D16" s="22">
        <v>3645</v>
      </c>
      <c r="E16" s="22">
        <v>3645</v>
      </c>
      <c r="F16" s="22">
        <v>3645</v>
      </c>
      <c r="G16" s="22">
        <v>3645</v>
      </c>
      <c r="H16" s="22">
        <v>3645</v>
      </c>
      <c r="I16" s="22">
        <v>3645</v>
      </c>
      <c r="J16" s="22">
        <v>3645</v>
      </c>
      <c r="K16" s="22">
        <v>3645</v>
      </c>
      <c r="L16" s="22">
        <v>3645</v>
      </c>
      <c r="M16" s="22">
        <v>3645</v>
      </c>
      <c r="N16" s="22">
        <v>3651</v>
      </c>
      <c r="O16" s="16">
        <f t="shared" si="1"/>
        <v>43746</v>
      </c>
    </row>
    <row r="17" spans="1:15" ht="16.5" thickBot="1" x14ac:dyDescent="0.3">
      <c r="A17" s="23">
        <f t="shared" si="0"/>
        <v>11</v>
      </c>
      <c r="B17" s="10" t="s">
        <v>27</v>
      </c>
      <c r="C17" s="24">
        <f t="shared" ref="C17:O17" si="2">SUM(C8:C16)</f>
        <v>3645</v>
      </c>
      <c r="D17" s="24">
        <f t="shared" si="2"/>
        <v>3645</v>
      </c>
      <c r="E17" s="24">
        <f t="shared" si="2"/>
        <v>3645</v>
      </c>
      <c r="F17" s="24">
        <f t="shared" si="2"/>
        <v>3645</v>
      </c>
      <c r="G17" s="24">
        <f t="shared" si="2"/>
        <v>3645</v>
      </c>
      <c r="H17" s="24">
        <f t="shared" si="2"/>
        <v>3645</v>
      </c>
      <c r="I17" s="24">
        <f t="shared" si="2"/>
        <v>3645</v>
      </c>
      <c r="J17" s="24">
        <f t="shared" si="2"/>
        <v>3645</v>
      </c>
      <c r="K17" s="24">
        <f t="shared" si="2"/>
        <v>3645</v>
      </c>
      <c r="L17" s="24">
        <f t="shared" si="2"/>
        <v>3645</v>
      </c>
      <c r="M17" s="24">
        <f t="shared" si="2"/>
        <v>3645</v>
      </c>
      <c r="N17" s="24">
        <f t="shared" si="2"/>
        <v>3651</v>
      </c>
      <c r="O17" s="25">
        <f t="shared" si="2"/>
        <v>43746</v>
      </c>
    </row>
    <row r="18" spans="1:15" ht="16.5" thickBot="1" x14ac:dyDescent="0.3">
      <c r="A18" s="23">
        <f t="shared" si="0"/>
        <v>12</v>
      </c>
      <c r="B18" s="10" t="s">
        <v>28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5"/>
    </row>
    <row r="19" spans="1:15" x14ac:dyDescent="0.25">
      <c r="A19" s="13">
        <f t="shared" si="0"/>
        <v>13</v>
      </c>
      <c r="B19" s="14" t="s">
        <v>29</v>
      </c>
      <c r="C19" s="15">
        <v>2689</v>
      </c>
      <c r="D19" s="15">
        <v>2689</v>
      </c>
      <c r="E19" s="15">
        <v>2689</v>
      </c>
      <c r="F19" s="15">
        <v>2689</v>
      </c>
      <c r="G19" s="15">
        <v>2689</v>
      </c>
      <c r="H19" s="15">
        <v>2689</v>
      </c>
      <c r="I19" s="15">
        <v>2689</v>
      </c>
      <c r="J19" s="15">
        <v>2689</v>
      </c>
      <c r="K19" s="15">
        <v>2689</v>
      </c>
      <c r="L19" s="15">
        <v>2689</v>
      </c>
      <c r="M19" s="15">
        <v>2689</v>
      </c>
      <c r="N19" s="15">
        <v>2688</v>
      </c>
      <c r="O19" s="16">
        <f t="shared" ref="O19:O27" si="3">SUM(C19:N19)</f>
        <v>32267</v>
      </c>
    </row>
    <row r="20" spans="1:15" x14ac:dyDescent="0.25">
      <c r="A20" s="17">
        <f t="shared" si="0"/>
        <v>14</v>
      </c>
      <c r="B20" s="18" t="s">
        <v>30</v>
      </c>
      <c r="C20" s="19">
        <v>505</v>
      </c>
      <c r="D20" s="19">
        <v>505</v>
      </c>
      <c r="E20" s="19">
        <v>505</v>
      </c>
      <c r="F20" s="19">
        <v>505</v>
      </c>
      <c r="G20" s="19">
        <v>505</v>
      </c>
      <c r="H20" s="19">
        <v>505</v>
      </c>
      <c r="I20" s="19">
        <v>505</v>
      </c>
      <c r="J20" s="19">
        <v>505</v>
      </c>
      <c r="K20" s="19">
        <v>505</v>
      </c>
      <c r="L20" s="19">
        <v>505</v>
      </c>
      <c r="M20" s="19">
        <v>505</v>
      </c>
      <c r="N20" s="19">
        <v>508</v>
      </c>
      <c r="O20" s="16">
        <f t="shared" si="3"/>
        <v>6063</v>
      </c>
    </row>
    <row r="21" spans="1:15" x14ac:dyDescent="0.25">
      <c r="A21" s="17">
        <f t="shared" si="0"/>
        <v>15</v>
      </c>
      <c r="B21" s="18" t="s">
        <v>31</v>
      </c>
      <c r="C21" s="19">
        <v>451</v>
      </c>
      <c r="D21" s="19">
        <v>451</v>
      </c>
      <c r="E21" s="19">
        <v>451</v>
      </c>
      <c r="F21" s="19">
        <v>451</v>
      </c>
      <c r="G21" s="19">
        <v>451</v>
      </c>
      <c r="H21" s="19">
        <v>451</v>
      </c>
      <c r="I21" s="19">
        <v>451</v>
      </c>
      <c r="J21" s="19">
        <v>451</v>
      </c>
      <c r="K21" s="19">
        <v>451</v>
      </c>
      <c r="L21" s="19">
        <v>451</v>
      </c>
      <c r="M21" s="19">
        <v>451</v>
      </c>
      <c r="N21" s="19">
        <v>455</v>
      </c>
      <c r="O21" s="16">
        <f t="shared" si="3"/>
        <v>5416</v>
      </c>
    </row>
    <row r="22" spans="1:15" x14ac:dyDescent="0.25">
      <c r="A22" s="17">
        <f t="shared" si="0"/>
        <v>16</v>
      </c>
      <c r="B22" s="18" t="s">
        <v>32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6">
        <f t="shared" si="3"/>
        <v>0</v>
      </c>
    </row>
    <row r="23" spans="1:15" x14ac:dyDescent="0.25">
      <c r="A23" s="17">
        <f t="shared" si="0"/>
        <v>17</v>
      </c>
      <c r="B23" s="18" t="s">
        <v>33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6">
        <f t="shared" si="3"/>
        <v>0</v>
      </c>
    </row>
    <row r="24" spans="1:15" x14ac:dyDescent="0.25">
      <c r="A24" s="17">
        <f t="shared" si="0"/>
        <v>18</v>
      </c>
      <c r="B24" s="18" t="s">
        <v>34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6">
        <f t="shared" si="3"/>
        <v>0</v>
      </c>
    </row>
    <row r="25" spans="1:15" x14ac:dyDescent="0.25">
      <c r="A25" s="17">
        <f t="shared" si="0"/>
        <v>19</v>
      </c>
      <c r="B25" s="18" t="s">
        <v>35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6">
        <f t="shared" si="3"/>
        <v>0</v>
      </c>
    </row>
    <row r="26" spans="1:15" x14ac:dyDescent="0.25">
      <c r="A26" s="17">
        <f t="shared" si="0"/>
        <v>20</v>
      </c>
      <c r="B26" s="18" t="s">
        <v>36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6">
        <f t="shared" si="3"/>
        <v>0</v>
      </c>
    </row>
    <row r="27" spans="1:15" ht="15.75" thickBot="1" x14ac:dyDescent="0.3">
      <c r="A27" s="20">
        <f t="shared" si="0"/>
        <v>21</v>
      </c>
      <c r="B27" s="21" t="s">
        <v>37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16">
        <f t="shared" si="3"/>
        <v>0</v>
      </c>
    </row>
    <row r="28" spans="1:15" ht="16.5" thickBot="1" x14ac:dyDescent="0.3">
      <c r="A28" s="23">
        <f t="shared" si="0"/>
        <v>22</v>
      </c>
      <c r="B28" s="10" t="s">
        <v>38</v>
      </c>
      <c r="C28" s="24">
        <f t="shared" ref="C28:O28" si="4">SUM(C19:C27)</f>
        <v>3645</v>
      </c>
      <c r="D28" s="24">
        <f t="shared" si="4"/>
        <v>3645</v>
      </c>
      <c r="E28" s="24">
        <f t="shared" si="4"/>
        <v>3645</v>
      </c>
      <c r="F28" s="24">
        <f t="shared" si="4"/>
        <v>3645</v>
      </c>
      <c r="G28" s="24">
        <f t="shared" si="4"/>
        <v>3645</v>
      </c>
      <c r="H28" s="24">
        <f t="shared" si="4"/>
        <v>3645</v>
      </c>
      <c r="I28" s="24">
        <f t="shared" si="4"/>
        <v>3645</v>
      </c>
      <c r="J28" s="24">
        <f t="shared" si="4"/>
        <v>3645</v>
      </c>
      <c r="K28" s="24">
        <f t="shared" si="4"/>
        <v>3645</v>
      </c>
      <c r="L28" s="24">
        <f t="shared" si="4"/>
        <v>3645</v>
      </c>
      <c r="M28" s="24">
        <f t="shared" si="4"/>
        <v>3645</v>
      </c>
      <c r="N28" s="24">
        <f t="shared" si="4"/>
        <v>3651</v>
      </c>
      <c r="O28" s="25">
        <f t="shared" si="4"/>
        <v>43746</v>
      </c>
    </row>
    <row r="29" spans="1:15" ht="16.5" thickBot="1" x14ac:dyDescent="0.3">
      <c r="A29" s="23">
        <f t="shared" si="0"/>
        <v>23</v>
      </c>
      <c r="B29" s="10" t="s">
        <v>39</v>
      </c>
      <c r="C29" s="24">
        <f t="shared" ref="C29:O29" si="5">+C17-C28</f>
        <v>0</v>
      </c>
      <c r="D29" s="24">
        <f t="shared" si="5"/>
        <v>0</v>
      </c>
      <c r="E29" s="24">
        <f t="shared" si="5"/>
        <v>0</v>
      </c>
      <c r="F29" s="24">
        <f t="shared" si="5"/>
        <v>0</v>
      </c>
      <c r="G29" s="24">
        <f t="shared" si="5"/>
        <v>0</v>
      </c>
      <c r="H29" s="24">
        <f t="shared" si="5"/>
        <v>0</v>
      </c>
      <c r="I29" s="24">
        <f t="shared" si="5"/>
        <v>0</v>
      </c>
      <c r="J29" s="24">
        <f t="shared" si="5"/>
        <v>0</v>
      </c>
      <c r="K29" s="24">
        <f t="shared" si="5"/>
        <v>0</v>
      </c>
      <c r="L29" s="24">
        <f t="shared" si="5"/>
        <v>0</v>
      </c>
      <c r="M29" s="24">
        <f t="shared" si="5"/>
        <v>0</v>
      </c>
      <c r="N29" s="24">
        <f t="shared" si="5"/>
        <v>0</v>
      </c>
      <c r="O29" s="25">
        <f t="shared" si="5"/>
        <v>0</v>
      </c>
    </row>
  </sheetData>
  <pageMargins left="0.7" right="0.7" top="0.75" bottom="0.75" header="0.51180555555555496" footer="0.51180555555555496"/>
  <pageSetup paperSize="9" firstPageNumber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5703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muszaki</dc:creator>
  <dc:description/>
  <cp:lastModifiedBy>Szűcs Gáborné</cp:lastModifiedBy>
  <cp:revision>1</cp:revision>
  <cp:lastPrinted>2019-02-22T10:28:02Z</cp:lastPrinted>
  <dcterms:created xsi:type="dcterms:W3CDTF">2017-03-20T08:28:04Z</dcterms:created>
  <dcterms:modified xsi:type="dcterms:W3CDTF">2019-02-22T10:28:09Z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