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78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<sst xmlns="http://schemas.openxmlformats.org/spreadsheetml/2006/main" count="23" uniqueCount="23">
  <si>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 xml:space="preserve">Kurd Község Önkormányzata </t>
  </si>
  <si>
    <t>ÁHB Központi előirányzatok</t>
  </si>
  <si>
    <t>Bursa Hungarica ösztöndíj pályázat</t>
  </si>
  <si>
    <t>ÁHB</t>
  </si>
  <si>
    <t>Óvodai Társulás támogatása</t>
  </si>
  <si>
    <t>Kaposmenti Vidékfejl. Társ. tagdíj</t>
  </si>
  <si>
    <t>ÁHK-civil szervezetek</t>
  </si>
  <si>
    <t>NEFELA</t>
  </si>
  <si>
    <t>Önkéntes Tűzoltó Egyesület Kurd</t>
  </si>
  <si>
    <t>Iparűzési adó 2% felajánlásai</t>
  </si>
  <si>
    <t>átadott pénzeszköz összesen:</t>
  </si>
  <si>
    <t>Működési célú pénzeszköz átadások ÁH-n belülre</t>
  </si>
  <si>
    <t>Kapos-Koppányvölgyi vízitársulás</t>
  </si>
  <si>
    <t>Kapos-menti "Segítő kéz" Alapszolgáltató Intézmény</t>
  </si>
  <si>
    <t>Kaposmenti Hull.gazd.társ. KEOP pályázat</t>
  </si>
  <si>
    <t>Kurdi Közös Önkormányzati Hivatal</t>
  </si>
  <si>
    <t>Kaposmente Hagyományőrző Egyesület</t>
  </si>
  <si>
    <t>Kaposmenti Hulladékgazd.társulás</t>
  </si>
  <si>
    <t>Kapaszkodó Társulás szoc. Normatíva</t>
  </si>
  <si>
    <t>2018. évi költségvetés I. sz. módosítás</t>
  </si>
  <si>
    <t>Kurd Önk. 2018. évi eredeti előir.</t>
  </si>
  <si>
    <t>Módosítás</t>
  </si>
  <si>
    <t>Kurd Önk. 2018. évi ktgvetés I. sz. mód.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</si>
</sst>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&quot;Ft&quot;_-;\-* #,##0\ &quot;Ft&quot;_-;_-* &quot;-&quot;??\ &quot;Ft&quot;_-;_-@_-"/>
  </numFmts>
  <fonts count="40">
    <font>
      <sz val="10"/>
      <name val="Arial CE"/>
      <family val="0"/>
    </font>
    <font>
      <b/>
      <sz val="14"/>
      <name val="Book Antiqua"/>
      <family val="1"/>
    </font>
    <font>
      <b/>
      <sz val="12"/>
      <name val="Book Antiqua"/>
      <family val="1"/>
    </font>
    <font>
      <sz val="12"/>
      <name val="Book Antiqua"/>
      <family val="1"/>
    </font>
    <font>
      <sz val="10"/>
      <name val="Book Antiqua"/>
      <family val="1"/>
    </font>
    <font>
      <sz val="14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42" fontId="2" fillId="33" borderId="11" xfId="0" applyNumberFormat="1" applyFont="1" applyFill="1" applyBorder="1" applyAlignment="1">
      <alignment vertical="center"/>
    </xf>
    <xf numFmtId="42" fontId="3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164" fontId="2" fillId="33" borderId="10" xfId="55" applyNumberFormat="1" applyFont="1" applyFill="1" applyBorder="1" applyAlignment="1">
      <alignment horizontal="center" vertical="center"/>
    </xf>
    <xf numFmtId="164" fontId="3" fillId="0" borderId="10" xfId="55" applyNumberFormat="1" applyFont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164" fontId="3" fillId="0" borderId="10" xfId="55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 quotePrefix="1">
      <alignment horizontal="left" vertical="center"/>
    </xf>
    <xf numFmtId="164" fontId="3" fillId="33" borderId="10" xfId="55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vertical="center"/>
    </xf>
    <xf numFmtId="164" fontId="2" fillId="34" borderId="10" xfId="55" applyNumberFormat="1" applyFont="1" applyFill="1" applyBorder="1" applyAlignment="1">
      <alignment horizontal="center" vertical="center"/>
    </xf>
    <xf numFmtId="42" fontId="2" fillId="33" borderId="10" xfId="55" applyNumberFormat="1" applyFont="1" applyFill="1" applyBorder="1" applyAlignment="1">
      <alignment horizontal="center" vertical="center"/>
    </xf>
    <xf numFmtId="42" fontId="3" fillId="0" borderId="10" xfId="55" applyNumberFormat="1" applyFont="1" applyBorder="1" applyAlignment="1">
      <alignment horizontal="center" vertical="center"/>
    </xf>
    <xf numFmtId="42" fontId="3" fillId="35" borderId="10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tabSelected="1" view="pageLayout" workbookViewId="0" topLeftCell="A1">
      <selection activeCell="A3" sqref="A3:D3"/>
    </sheetView>
  </sheetViews>
  <sheetFormatPr defaultColWidth="9.00390625" defaultRowHeight="12.75"/>
  <cols>
    <col min="1" max="1" width="54.375" style="0" customWidth="1"/>
    <col min="2" max="2" width="29.625" style="0" customWidth="1"/>
    <col min="3" max="3" width="23.25390625" style="0" customWidth="1"/>
    <col min="4" max="4" width="25.25390625" style="0" customWidth="1"/>
  </cols>
  <sheetData>
    <row r="1" spans="1:4" ht="27.75" customHeight="1">
      <c r="A1" s="24" t="s">
        <v>0</v>
      </c>
      <c r="B1" s="24"/>
      <c r="C1" s="24"/>
      <c r="D1" s="24"/>
    </row>
    <row r="2" spans="1:4" ht="27.75" customHeight="1">
      <c r="A2" s="24" t="s">
        <v>19</v>
      </c>
      <c r="B2" s="24"/>
      <c r="C2" s="24"/>
      <c r="D2" s="24"/>
    </row>
    <row r="3" spans="1:4" ht="27.75" customHeight="1">
      <c r="A3" s="25" t="s">
        <v>11</v>
      </c>
      <c r="B3" s="25"/>
      <c r="C3" s="25"/>
      <c r="D3" s="25"/>
    </row>
    <row r="4" spans="1:4" ht="27.75" customHeight="1">
      <c r="A4" s="1"/>
      <c r="B4" s="1"/>
      <c r="C4" s="3"/>
      <c r="D4" s="2"/>
    </row>
    <row r="5" spans="1:4" ht="33">
      <c r="A5" s="7"/>
      <c r="B5" s="6" t="s">
        <v>20</v>
      </c>
      <c r="C5" s="5" t="s">
        <v>21</v>
      </c>
      <c r="D5" s="6" t="s">
        <v>22</v>
      </c>
    </row>
    <row r="6" spans="1:4" ht="16.5">
      <c r="A6" s="8" t="s">
        <v>1</v>
      </c>
      <c r="B6" s="9">
        <f>SUM(B7)</f>
        <v>0</v>
      </c>
      <c r="C6" s="9">
        <f>SUM(C7)</f>
        <v>0</v>
      </c>
      <c r="D6" s="9">
        <f>SUM(D7)</f>
        <v>0</v>
      </c>
    </row>
    <row r="7" spans="1:4" ht="15.75">
      <c r="A7" s="4" t="s">
        <v>2</v>
      </c>
      <c r="B7" s="10">
        <v>0</v>
      </c>
      <c r="C7" s="10">
        <v>0</v>
      </c>
      <c r="D7" s="10">
        <v>0</v>
      </c>
    </row>
    <row r="8" spans="1:4" ht="16.5">
      <c r="A8" s="11"/>
      <c r="B8" s="4"/>
      <c r="C8" s="10"/>
      <c r="D8" s="10"/>
    </row>
    <row r="9" spans="1:4" ht="16.5">
      <c r="A9" s="12" t="s">
        <v>3</v>
      </c>
      <c r="B9" s="13">
        <f>SUM(B10:B16)</f>
        <v>99945685</v>
      </c>
      <c r="C9" s="21">
        <f>SUM(C10:C16)</f>
        <v>-2673801</v>
      </c>
      <c r="D9" s="21">
        <f>SUM(D10:D16)</f>
        <v>97271884</v>
      </c>
    </row>
    <row r="10" spans="1:4" ht="15.75">
      <c r="A10" s="4" t="s">
        <v>15</v>
      </c>
      <c r="B10" s="14">
        <v>48051086</v>
      </c>
      <c r="C10" s="10">
        <f>D10-B10</f>
        <v>-2673801</v>
      </c>
      <c r="D10" s="10">
        <v>45377285</v>
      </c>
    </row>
    <row r="11" spans="1:4" ht="15.75">
      <c r="A11" s="4" t="s">
        <v>18</v>
      </c>
      <c r="B11" s="14">
        <v>1380938</v>
      </c>
      <c r="C11" s="10">
        <f aca="true" t="shared" si="0" ref="C11:C16">D11-B11</f>
        <v>0</v>
      </c>
      <c r="D11" s="10">
        <v>1380938</v>
      </c>
    </row>
    <row r="12" spans="1:4" ht="15.75">
      <c r="A12" s="4" t="s">
        <v>17</v>
      </c>
      <c r="B12" s="14">
        <v>64845</v>
      </c>
      <c r="C12" s="10">
        <f t="shared" si="0"/>
        <v>0</v>
      </c>
      <c r="D12" s="10">
        <v>64845</v>
      </c>
    </row>
    <row r="13" spans="1:4" ht="15.75">
      <c r="A13" s="4" t="s">
        <v>14</v>
      </c>
      <c r="B13" s="14">
        <v>0</v>
      </c>
      <c r="C13" s="10">
        <f t="shared" si="0"/>
        <v>0</v>
      </c>
      <c r="D13" s="22">
        <v>0</v>
      </c>
    </row>
    <row r="14" spans="1:4" ht="15.75">
      <c r="A14" s="4" t="s">
        <v>4</v>
      </c>
      <c r="B14" s="14">
        <v>48180050</v>
      </c>
      <c r="C14" s="10">
        <f t="shared" si="0"/>
        <v>0</v>
      </c>
      <c r="D14" s="10">
        <v>48180050</v>
      </c>
    </row>
    <row r="15" spans="1:4" ht="15.75">
      <c r="A15" s="15" t="s">
        <v>5</v>
      </c>
      <c r="B15" s="16">
        <v>300000</v>
      </c>
      <c r="C15" s="10">
        <f t="shared" si="0"/>
        <v>0</v>
      </c>
      <c r="D15" s="10">
        <v>300000</v>
      </c>
    </row>
    <row r="16" spans="1:4" ht="15.75">
      <c r="A16" s="4" t="s">
        <v>13</v>
      </c>
      <c r="B16" s="14">
        <v>1968766</v>
      </c>
      <c r="C16" s="10">
        <f t="shared" si="0"/>
        <v>0</v>
      </c>
      <c r="D16" s="10">
        <v>1968766</v>
      </c>
    </row>
    <row r="17" spans="1:4" ht="9" customHeight="1">
      <c r="A17" s="4"/>
      <c r="B17" s="14"/>
      <c r="C17" s="10"/>
      <c r="D17" s="10"/>
    </row>
    <row r="18" spans="1:4" ht="27.75" customHeight="1">
      <c r="A18" s="17" t="s">
        <v>6</v>
      </c>
      <c r="B18" s="18">
        <f>SUM(B19:B23)</f>
        <v>939475</v>
      </c>
      <c r="C18" s="23"/>
      <c r="D18" s="23"/>
    </row>
    <row r="19" spans="1:4" ht="15.75">
      <c r="A19" s="4" t="s">
        <v>12</v>
      </c>
      <c r="B19" s="14">
        <v>0</v>
      </c>
      <c r="C19" s="10">
        <v>0</v>
      </c>
      <c r="D19" s="10">
        <v>0</v>
      </c>
    </row>
    <row r="20" spans="1:4" ht="15.75">
      <c r="A20" s="4" t="s">
        <v>7</v>
      </c>
      <c r="B20" s="14">
        <v>29475</v>
      </c>
      <c r="C20" s="10"/>
      <c r="D20" s="10">
        <v>29475</v>
      </c>
    </row>
    <row r="21" spans="1:4" ht="15.75">
      <c r="A21" s="4" t="s">
        <v>16</v>
      </c>
      <c r="B21" s="14">
        <v>200000</v>
      </c>
      <c r="C21" s="10"/>
      <c r="D21" s="10">
        <v>200000</v>
      </c>
    </row>
    <row r="22" spans="1:4" ht="15.75">
      <c r="A22" s="4" t="s">
        <v>8</v>
      </c>
      <c r="B22" s="14">
        <v>600000</v>
      </c>
      <c r="C22" s="10"/>
      <c r="D22" s="10">
        <v>600000</v>
      </c>
    </row>
    <row r="23" spans="1:4" ht="15.75">
      <c r="A23" s="4" t="s">
        <v>9</v>
      </c>
      <c r="B23" s="14">
        <v>110000</v>
      </c>
      <c r="C23" s="10"/>
      <c r="D23" s="10">
        <v>110000</v>
      </c>
    </row>
    <row r="24" spans="1:4" ht="30.75" customHeight="1">
      <c r="A24" s="19" t="s">
        <v>10</v>
      </c>
      <c r="B24" s="20">
        <f>B6+B9+B18</f>
        <v>100885160</v>
      </c>
      <c r="C24" s="20">
        <f>C6+C9+C18</f>
        <v>-2673801</v>
      </c>
      <c r="D24" s="20">
        <f>D6+D9+D18</f>
        <v>97271884</v>
      </c>
    </row>
  </sheetData>
  <sheetProtection/>
  <mergeCells count="3">
    <mergeCell ref="A1:D1"/>
    <mergeCell ref="A2:D2"/>
    <mergeCell ref="A3:D3"/>
  </mergeCells>
  <printOptions/>
  <pageMargins left="1.141732283464567" right="0.7480314960629921" top="0.984251968503937" bottom="0.984251968503937" header="0.5118110236220472" footer="0.5118110236220472"/>
  <pageSetup fitToHeight="1" fitToWidth="1" horizontalDpi="600" verticalDpi="600" orientation="landscape" paperSize="9" scale="96" r:id="rId1"/>
  <headerFooter alignWithMargins="0">
    <oddHeader>&amp;C&amp;12 6. melléklet
a 6/2018.(X.09.)önkormányzati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Family</dc:creator>
  <cp:keywords/>
  <dc:description/>
  <cp:lastModifiedBy>User5</cp:lastModifiedBy>
  <cp:lastPrinted>2018-10-09T12:17:33Z</cp:lastPrinted>
  <dcterms:created xsi:type="dcterms:W3CDTF">2013-02-16T19:29:52Z</dcterms:created>
  <dcterms:modified xsi:type="dcterms:W3CDTF">2018-10-09T12:17:58Z</dcterms:modified>
  <cp:category/>
  <cp:version/>
  <cp:contentType/>
  <cp:contentStatus/>
</cp:coreProperties>
</file>