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31" activeTab="35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<sst xmlns="http://schemas.openxmlformats.org/spreadsheetml/2006/main" count="2824" uniqueCount="1475">
  <si>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</si>
  <si>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</si>
  <si>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</si>
  <si>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</si>
  <si>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</si>
  <si>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</si>
  <si>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</si>
  <si>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</si>
  <si>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</si>
  <si>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</si>
  <si>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</si>
  <si>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</si>
  <si>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</si>
  <si>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</si>
  <si>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</si>
  <si>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</si>
  <si>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</si>
  <si>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</si>
  <si>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</si>
  <si>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</si>
  <si>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</si>
  <si>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</si>
  <si>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</si>
  <si>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</si>
  <si>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</si>
  <si>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</si>
  <si>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</si>
  <si>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</si>
  <si>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</si>
  <si>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</si>
  <si>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</si>
  <si>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</si>
  <si>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</si>
  <si>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</si>
  <si>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</si>
  <si>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</si>
  <si>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</si>
  <si>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</si>
  <si>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</si>
  <si>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</si>
  <si>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</si>
  <si>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</si>
  <si>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</si>
  <si>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</si>
  <si>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</si>
  <si>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</si>
  <si>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</si>
  <si>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</si>
  <si>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</si>
  <si>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</si>
  <si>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</si>
  <si>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</si>
  <si>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</si>
  <si>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</si>
  <si>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</si>
  <si>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</si>
  <si>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</si>
  <si>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</si>
  <si>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</si>
  <si>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</si>
  <si>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</si>
  <si>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</si>
  <si>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</si>
  <si>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</si>
  <si>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</si>
  <si>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</si>
  <si>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</si>
  <si>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</si>
  <si>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</si>
  <si>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</si>
  <si>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</si>
  <si>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</si>
  <si>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</si>
  <si>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</si>
  <si>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</si>
  <si>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</si>
  <si>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</si>
  <si>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</si>
  <si>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</si>
  <si>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</si>
  <si>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</si>
  <si>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</si>
  <si>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</si>
  <si>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</si>
  <si>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</si>
  <si>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</si>
  <si>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</si>
  <si>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</si>
  <si>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</si>
  <si>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</si>
  <si>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</si>
  <si>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</si>
  <si>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</si>
  <si>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</si>
  <si>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</si>
  <si>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</si>
  <si>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</si>
  <si>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</si>
  <si>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</si>
  <si>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</si>
  <si>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</si>
  <si>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</si>
  <si>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</si>
  <si>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</si>
  <si>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</si>
  <si>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</si>
  <si>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</si>
  <si>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</si>
  <si>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</si>
  <si>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</si>
  <si>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</si>
  <si>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</si>
  <si>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</si>
  <si>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</si>
  <si>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</si>
  <si>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</si>
  <si>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</si>
  <si>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</si>
  <si>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</si>
  <si>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</si>
  <si>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</si>
  <si>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</si>
  <si>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</si>
  <si>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</si>
  <si>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</si>
  <si>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</si>
  <si>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</si>
  <si>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</si>
  <si>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</si>
  <si>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</si>
  <si>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</si>
  <si>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</si>
  <si>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</si>
  <si>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</si>
  <si>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</si>
  <si>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</si>
  <si>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</si>
  <si>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</si>
  <si>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</si>
  <si>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</si>
  <si>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</si>
  <si>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</si>
  <si>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</si>
  <si>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</si>
  <si>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</si>
  <si>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</si>
  <si>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</si>
  <si>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</si>
  <si>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</si>
  <si>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</si>
  <si>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</si>
  <si>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</si>
  <si>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</si>
  <si>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</si>
  <si>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</si>
  <si>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</si>
  <si>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</si>
  <si>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</si>
  <si>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</si>
  <si>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</si>
  <si>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</si>
  <si>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</si>
  <si>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</si>
  <si>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</si>
  <si>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</si>
  <si>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</si>
  <si>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</si>
  <si>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</si>
  <si>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</si>
  <si>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</si>
  <si>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</si>
  <si>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</si>
  <si>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</si>
  <si>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</si>
  <si>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</si>
  <si>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</si>
  <si>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</si>
  <si>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</si>
  <si>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</si>
  <si>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</si>
  <si>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</si>
  <si>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</si>
  <si>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</si>
  <si>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</si>
  <si>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</si>
  <si>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</si>
  <si>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</si>
  <si>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</si>
  <si>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</si>
  <si>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</si>
  <si>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</si>
  <si>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</si>
  <si>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</si>
  <si>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</si>
  <si>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</si>
  <si>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</si>
  <si>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</si>
  <si>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</si>
  <si>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</si>
  <si>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</si>
  <si>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</si>
  <si>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</si>
  <si>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</si>
  <si>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</si>
  <si>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</si>
  <si>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</si>
  <si>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</si>
  <si>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</si>
  <si>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</si>
  <si>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</si>
  <si>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</si>
  <si>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</si>
  <si>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</si>
  <si>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</si>
  <si>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</si>
  <si>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</si>
  <si>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</si>
  <si>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</si>
  <si>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</si>
  <si>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</si>
  <si>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</si>
  <si>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</si>
  <si>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</si>
  <si>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</si>
  <si>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</si>
  <si>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</si>
  <si>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</si>
  <si>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</si>
  <si>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</si>
  <si>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</si>
  <si>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</si>
  <si>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</si>
  <si>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</si>
  <si>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</si>
  <si>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</si>
  <si>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</si>
  <si>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</si>
  <si>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</si>
  <si>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</si>
  <si>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</si>
  <si>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</si>
  <si>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</si>
  <si>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</si>
  <si>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</si>
  <si>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</si>
  <si>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</si>
  <si>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</si>
  <si>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</si>
  <si>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</si>
  <si>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</si>
  <si>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</si>
  <si>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</si>
  <si>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</si>
  <si>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</si>
  <si>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</si>
  <si>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</si>
  <si>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</si>
  <si>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</si>
  <si>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</si>
  <si>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</si>
  <si>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</si>
  <si>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</si>
  <si>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</si>
  <si>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</si>
  <si>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</si>
  <si>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</si>
  <si>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</si>
  <si>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</si>
  <si>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</si>
  <si>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</si>
  <si>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</si>
  <si>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</si>
  <si>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</si>
  <si>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</si>
  <si>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</si>
  <si>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</si>
  <si>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</si>
  <si>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</si>
  <si>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</si>
  <si>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</si>
  <si>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</si>
  <si>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</si>
  <si>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</si>
  <si>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</si>
  <si>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</si>
  <si>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</si>
  <si>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</si>
  <si>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</si>
  <si>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</si>
  <si>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</si>
  <si>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</si>
  <si>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</si>
  <si>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</si>
  <si>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</si>
  <si>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</si>
  <si>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</si>
  <si>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</si>
  <si>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</si>
  <si>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</si>
  <si>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</si>
  <si>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</si>
  <si>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</si>
  <si>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</si>
  <si>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</si>
  <si>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</si>
  <si>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</si>
  <si>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</si>
  <si>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</si>
  <si>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</si>
  <si>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</si>
  <si>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</si>
  <si>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</si>
  <si>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</si>
  <si>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</si>
  <si>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</si>
  <si>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</si>
  <si>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</si>
  <si>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</si>
  <si>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</si>
  <si>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</si>
  <si>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</si>
  <si>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</si>
  <si>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</si>
  <si>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</si>
  <si>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</si>
  <si>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</si>
  <si>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</si>
  <si>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</si>
  <si>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</si>
  <si>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</si>
  <si>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</si>
  <si>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</si>
  <si>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</si>
  <si>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</si>
  <si>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</si>
  <si>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</si>
  <si>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</si>
  <si>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</si>
  <si>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</si>
  <si>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</si>
  <si>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</si>
  <si>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</si>
  <si>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</si>
  <si>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</si>
  <si>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</si>
  <si>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</si>
  <si>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</si>
  <si>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</si>
  <si>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</si>
  <si>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</si>
  <si>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</si>
  <si>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</si>
  <si>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</si>
  <si>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</si>
  <si>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</si>
  <si>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</si>
  <si>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</si>
  <si>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</si>
  <si>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</si>
  <si>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</si>
  <si>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</si>
  <si>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</si>
  <si>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</si>
  <si>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</si>
  <si>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</si>
  <si>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</si>
  <si>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</si>
  <si>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</si>
  <si>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</si>
  <si>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</si>
  <si>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</si>
  <si>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</si>
  <si>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</si>
  <si>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</si>
  <si>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</si>
  <si>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</si>
  <si>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</si>
  <si>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</si>
  <si>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</si>
  <si>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</si>
  <si>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</si>
  <si>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</si>
  <si>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</si>
  <si>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</si>
  <si>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</si>
  <si>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</si>
  <si>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</si>
  <si>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</si>
  <si>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</si>
  <si>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</si>
  <si>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</si>
  <si>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</si>
  <si>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</si>
  <si>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</si>
  <si>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</si>
  <si>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</si>
  <si>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</si>
  <si>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</si>
  <si>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</si>
  <si>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</si>
  <si>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</si>
  <si>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</si>
  <si>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</si>
  <si>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</si>
  <si>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</si>
  <si>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</si>
  <si>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</si>
  <si>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</si>
  <si>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</si>
  <si>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</si>
  <si>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</si>
  <si>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</si>
  <si>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</si>
  <si>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</si>
  <si>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</si>
  <si>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</si>
  <si>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</si>
  <si>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</si>
  <si>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</si>
  <si>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</si>
  <si>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</si>
  <si>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</si>
  <si>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</si>
  <si>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</si>
  <si>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</si>
  <si>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</si>
  <si>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</si>
  <si>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</si>
  <si>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</si>
  <si>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</si>
  <si>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</si>
  <si>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</si>
  <si>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</si>
  <si>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</si>
  <si>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</si>
  <si>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</si>
  <si>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</si>
  <si>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</si>
  <si>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</si>
  <si>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</si>
  <si>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</si>
  <si>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</si>
  <si>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</si>
  <si>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</si>
  <si>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</si>
  <si>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</si>
  <si>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</si>
  <si>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</si>
  <si>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</si>
  <si>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</si>
  <si>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</si>
  <si>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</si>
  <si>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</si>
  <si>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</si>
  <si>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</si>
  <si>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</si>
  <si>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</si>
  <si>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</si>
  <si>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</si>
  <si>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</si>
  <si>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</si>
  <si>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</si>
  <si>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</si>
  <si>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</si>
  <si>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</si>
  <si>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</si>
  <si>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</si>
  <si>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</si>
  <si>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</si>
  <si>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</si>
  <si>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</si>
  <si>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</si>
  <si>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</si>
  <si>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</si>
  <si>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</si>
  <si>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</si>
  <si>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</si>
  <si>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</si>
  <si>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</si>
  <si>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</si>
  <si>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</si>
  <si>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</si>
  <si>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</si>
  <si>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</si>
  <si>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</si>
  <si>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</si>
  <si>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</si>
  <si>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</si>
  <si>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</si>
  <si>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</si>
  <si>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</si>
  <si>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</si>
  <si>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</si>
  <si>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</si>
  <si>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</si>
  <si>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</si>
  <si>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</si>
  <si>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</si>
  <si>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</si>
  <si>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</si>
  <si>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</si>
  <si>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</si>
  <si>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</si>
  <si>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</si>
  <si>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</si>
  <si>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</si>
  <si>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</si>
  <si>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</si>
  <si>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</si>
  <si>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</si>
  <si>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</si>
  <si>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</si>
  <si>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</si>
  <si>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</si>
  <si>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</si>
  <si>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</si>
  <si>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</si>
  <si>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</si>
  <si>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</si>
  <si>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</si>
  <si>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</si>
  <si>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</si>
  <si>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</si>
  <si>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</si>
  <si>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</si>
  <si>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</si>
  <si>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</si>
  <si>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</si>
  <si>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</si>
  <si>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</si>
  <si>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</si>
  <si>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</si>
  <si>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</si>
  <si>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</si>
  <si>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</si>
  <si>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</si>
  <si>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</si>
  <si>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</si>
  <si>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</si>
  <si>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</si>
  <si>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</si>
  <si>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</si>
  <si>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</si>
  <si>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</si>
  <si>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</si>
  <si>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</si>
  <si>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</si>
  <si>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</si>
  <si>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</si>
  <si>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</si>
  <si>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</si>
  <si>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</si>
  <si>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</si>
  <si>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</si>
  <si>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</si>
  <si>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</si>
  <si>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</si>
  <si>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</si>
  <si>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</si>
  <si>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</si>
  <si>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</si>
  <si>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</si>
  <si>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</si>
  <si>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</si>
  <si>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</si>
  <si>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</si>
  <si>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</si>
  <si>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</si>
  <si>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</si>
  <si>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</si>
  <si>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</si>
  <si>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</si>
  <si>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</si>
  <si>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</si>
  <si>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</si>
  <si>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</si>
  <si>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</si>
  <si>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</si>
  <si>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</si>
  <si>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</si>
  <si>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</si>
  <si>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</si>
  <si>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</si>
  <si>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</si>
  <si>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</si>
  <si>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</si>
  <si>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</si>
  <si>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</si>
  <si>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</si>
  <si>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</si>
  <si>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</si>
  <si>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</si>
  <si>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</si>
  <si>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</si>
  <si>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</si>
  <si>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</si>
  <si>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</si>
  <si>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</si>
  <si>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</si>
  <si>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</si>
  <si>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</si>
  <si>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</si>
  <si>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</si>
  <si>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</si>
  <si>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</si>
  <si>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</si>
  <si>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</si>
  <si>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</si>
  <si>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</si>
  <si>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</si>
  <si>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</si>
  <si>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</si>
  <si>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</si>
  <si>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</si>
  <si>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</si>
  <si>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</si>
  <si>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</si>
  <si>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</si>
  <si>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</si>
  <si>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</si>
  <si>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</si>
  <si>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</si>
  <si>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</si>
  <si>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</si>
  <si>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</si>
  <si>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</si>
  <si>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</si>
  <si>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</si>
  <si>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</si>
  <si>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</si>
  <si>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</si>
  <si>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</si>
  <si>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</si>
  <si>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</si>
  <si>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</si>
  <si>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</si>
  <si>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</si>
  <si>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</si>
  <si>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</si>
  <si>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</si>
  <si>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</si>
  <si>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</si>
  <si>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</si>
  <si>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</si>
  <si>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</si>
  <si>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</si>
  <si>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</si>
  <si>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</si>
  <si>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</si>
  <si>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</si>
  <si>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</si>
  <si>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</si>
  <si>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</si>
  <si>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</si>
  <si>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</si>
  <si>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</si>
  <si>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</si>
  <si>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</si>
  <si>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</si>
  <si>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</si>
  <si>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</si>
  <si>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</si>
  <si>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</si>
  <si>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</si>
  <si>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</si>
  <si>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</si>
  <si>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</si>
  <si>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</si>
  <si>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</si>
  <si>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</si>
  <si>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</si>
  <si>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</si>
  <si>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</si>
  <si>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</si>
  <si>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</si>
  <si>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</si>
  <si>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</si>
  <si>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</si>
  <si>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</si>
  <si>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</si>
  <si>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</si>
  <si>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</si>
  <si>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</si>
  <si>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</si>
  <si>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</si>
  <si>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</si>
  <si>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</si>
  <si>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</si>
  <si>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</si>
  <si>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</si>
  <si>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</si>
  <si>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</si>
  <si>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</si>
  <si>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</si>
  <si>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</si>
  <si>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</si>
  <si>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</si>
  <si>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</si>
  <si>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</si>
  <si>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</si>
  <si>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</si>
  <si>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</si>
  <si>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</si>
  <si>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</si>
  <si>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</si>
  <si>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</si>
  <si>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</si>
  <si>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</si>
  <si>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</si>
  <si>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</si>
  <si>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</si>
  <si>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</si>
  <si>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</si>
  <si>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</si>
  <si>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</si>
  <si>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</si>
  <si>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</si>
  <si>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</si>
  <si>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</si>
  <si>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</si>
  <si>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</si>
  <si>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</si>
  <si>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</si>
  <si>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</si>
  <si>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</si>
  <si>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</si>
  <si>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</si>
  <si>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</si>
  <si>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</si>
  <si>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</si>
  <si>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</si>
  <si>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</si>
  <si>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</si>
  <si>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</si>
  <si>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</si>
  <si>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</si>
  <si>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</si>
  <si>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</si>
  <si>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</si>
  <si>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</si>
  <si>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</si>
  <si>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</si>
  <si>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</si>
  <si>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</si>
  <si>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</si>
  <si>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</si>
  <si>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</si>
  <si>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</si>
  <si>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</si>
  <si>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</si>
  <si>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</si>
  <si>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</si>
  <si>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</si>
  <si>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</si>
  <si>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</si>
  <si>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</si>
  <si>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</si>
  <si>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</si>
  <si>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</si>
  <si>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</si>
  <si>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</si>
  <si>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</si>
  <si>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</si>
  <si>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</si>
  <si>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</si>
  <si>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</si>
  <si>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</si>
  <si>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</si>
  <si>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</si>
  <si>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</si>
  <si>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</si>
  <si>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</si>
  <si>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</si>
  <si>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</si>
  <si>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</si>
  <si>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</si>
  <si>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</si>
  <si>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</si>
  <si>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</si>
  <si>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</si>
  <si>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</si>
  <si>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</si>
  <si>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</si>
  <si>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</si>
  <si>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</si>
  <si>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</si>
  <si>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</si>
  <si>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</si>
  <si>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</si>
  <si>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</si>
  <si>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</si>
  <si>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</si>
  <si>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</si>
  <si>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</si>
  <si>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</si>
  <si>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</si>
  <si>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</si>
  <si>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</si>
  <si>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</si>
  <si>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</si>
  <si>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</si>
  <si>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</si>
  <si>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</si>
  <si>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</si>
  <si>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</si>
  <si>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</si>
  <si>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</si>
  <si>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</si>
  <si>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</si>
  <si>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</si>
  <si>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</si>
  <si>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</si>
  <si>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</si>
  <si>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</si>
  <si>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</si>
  <si>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</si>
  <si>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</si>
  <si>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</si>
  <si>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</si>
  <si>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</si>
  <si>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</si>
  <si>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</si>
  <si>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</si>
  <si>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</si>
  <si>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</si>
  <si>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</si>
  <si>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</si>
  <si>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</si>
  <si>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</si>
  <si>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</si>
  <si>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</si>
  <si>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</si>
  <si>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</si>
  <si>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</si>
  <si>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</si>
  <si>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</si>
  <si>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</si>
  <si>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</si>
  <si>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</si>
  <si>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</si>
  <si>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</si>
  <si>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</si>
  <si>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</si>
  <si>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</si>
  <si>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</si>
  <si>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</si>
  <si>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</si>
  <si>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</si>
  <si>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</si>
  <si>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</si>
  <si>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</si>
  <si>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</si>
  <si>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</si>
  <si>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</si>
  <si>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</si>
  <si>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</si>
  <si>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</si>
  <si>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</si>
  <si>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</si>
  <si>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</si>
  <si>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</si>
  <si>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</si>
  <si>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</si>
  <si>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</si>
  <si>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</si>
  <si>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</si>
  <si>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</si>
  <si>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</si>
  <si>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</si>
  <si>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</si>
  <si>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</si>
  <si>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</si>
  <si>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</si>
  <si>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</si>
  <si>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</si>
  <si>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</si>
  <si>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</si>
  <si>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</si>
  <si>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</si>
  <si>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</si>
  <si>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</si>
  <si>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</si>
  <si>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</si>
  <si>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</si>
  <si>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</si>
  <si>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</si>
  <si>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</si>
  <si>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</si>
  <si>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</si>
  <si>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</si>
  <si>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</si>
  <si>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</si>
  <si>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</si>
  <si>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</si>
  <si>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</si>
  <si>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</si>
  <si>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</si>
  <si>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</si>
  <si>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</si>
  <si>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</si>
  <si>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</si>
  <si>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</si>
  <si>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</si>
  <si>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</si>
  <si>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</si>
  <si>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</si>
  <si>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</si>
  <si>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</si>
  <si>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</si>
  <si>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</si>
  <si>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</si>
  <si>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</si>
  <si>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</si>
  <si>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</si>
  <si>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</si>
  <si>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</si>
  <si>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</si>
  <si>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</si>
  <si>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</si>
  <si>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</si>
  <si>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</si>
  <si>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</si>
  <si>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</si>
  <si>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</si>
  <si>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</si>
  <si>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</si>
  <si>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</si>
  <si>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</si>
  <si>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</si>
  <si>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</si>
  <si>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</si>
  <si>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</si>
  <si>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</si>
  <si>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</si>
  <si>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</si>
  <si>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</si>
  <si>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</si>
  <si>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</si>
  <si>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</si>
  <si>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</si>
  <si>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</si>
  <si>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</si>
  <si>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</si>
  <si>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</si>
  <si>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</si>
  <si>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</si>
  <si>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</si>
  <si>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</si>
  <si>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</si>
  <si>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</si>
  <si>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</si>
  <si>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</si>
  <si>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</si>
  <si>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</si>
  <si>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</si>
  <si>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</si>
  <si>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</si>
  <si>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</si>
  <si>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</si>
  <si>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</si>
  <si>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</si>
  <si>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</si>
  <si>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</si>
  <si>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</si>
  <si>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</si>
  <si>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</si>
  <si>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</si>
  <si>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</si>
  <si>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</si>
  <si>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</si>
  <si>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</si>
  <si>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</si>
  <si>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</si>
  <si>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</si>
  <si>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</si>
  <si>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</si>
  <si>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</si>
  <si>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</si>
  <si>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</si>
  <si>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</si>
  <si>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</si>
  <si>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</si>
  <si>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</si>
  <si>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</si>
  <si>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</si>
  <si>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</si>
  <si>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</si>
  <si>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</si>
  <si>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</si>
  <si>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</si>
  <si>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</si>
  <si>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</si>
  <si>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</si>
  <si>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</si>
  <si>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</si>
  <si>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</si>
  <si>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</si>
  <si>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</si>
  <si>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</si>
  <si>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</si>
  <si>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</si>
  <si>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</si>
  <si>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</si>
  <si>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</si>
  <si>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</si>
  <si>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</si>
  <si>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</si>
  <si>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</si>
  <si>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</si>
  <si>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</si>
  <si>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</si>
  <si>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</si>
  <si>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</si>
  <si>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</si>
  <si>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</si>
  <si>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</si>
  <si>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</si>
  <si>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</si>
  <si>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</si>
  <si>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</si>
  <si>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</si>
  <si>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</si>
  <si>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</si>
  <si>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</si>
  <si>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</si>
  <si>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</si>
  <si>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</si>
  <si>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</si>
  <si>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</si>
  <si>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</si>
  <si>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</si>
  <si>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</si>
  <si>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</si>
  <si>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</si>
  <si>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</si>
  <si>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</si>
  <si>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</si>
  <si>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</si>
  <si>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</si>
  <si>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</si>
  <si>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</si>
  <si>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</si>
  <si>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</si>
  <si>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</si>
  <si>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</si>
  <si>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</si>
  <si>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</si>
  <si>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</si>
  <si>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</si>
  <si>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</si>
  <si>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</si>
  <si>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</si>
  <si>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</si>
  <si>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</si>
  <si>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</si>
  <si>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</si>
  <si>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</si>
  <si>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</si>
  <si>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</si>
  <si>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</si>
  <si>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</si>
  <si>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</si>
  <si>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</si>
  <si>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</si>
  <si>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</si>
  <si>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</si>
  <si>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2.3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</si>
  <si>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</si>
  <si>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</si>
  <si>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</si>
  <si>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</si>
  <si>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</si>
  <si>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</si>
  <si>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</si>
  <si>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</si>
  <si>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</si>
  <si>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</si>
  <si>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</si>
  <si>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</si>
  <si>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</si>
  <si>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</si>
  <si>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</si>
  <si>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</si>
  <si>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</si>
  <si>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</si>
  <si>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</si>
  <si>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</si>
  <si>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</si>
  <si>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</si>
  <si>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</si>
  <si>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</si>
  <si>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</si>
  <si>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</si>
  <si>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</si>
  <si>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</si>
  <si>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</si>
  <si>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</si>
  <si>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</si>
  <si>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</si>
  <si>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</si>
  <si>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</si>
  <si>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</si>
  <si>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</si>
  <si>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</si>
  <si>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</si>
  <si>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</si>
  <si>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</si>
  <si>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</si>
  <si>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</si>
  <si>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</si>
  <si>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</si>
  <si>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</si>
  <si>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</si>
  <si>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</si>
  <si>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</si>
  <si>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</si>
  <si>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</si>
  <si>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</si>
  <si>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</si>
  <si>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</si>
  <si>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</si>
  <si>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</si>
  <si>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</si>
  <si>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</si>
  <si>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</si>
  <si>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</si>
  <si>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</si>
  <si>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</si>
  <si>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</si>
  <si>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</si>
  <si>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</si>
  <si>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</si>
  <si>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</si>
  <si>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</si>
  <si>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</si>
  <si>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</si>
  <si>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</si>
  <si>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</si>
  <si>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</si>
  <si>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</si>
  <si>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</si>
  <si>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</si>
  <si>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</si>
  <si>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</si>
  <si>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</si>
  <si>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</si>
  <si>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</si>
  <si>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</si>
  <si>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</si>
  <si>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</si>
  <si>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</si>
  <si>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</si>
  <si>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</si>
  <si>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</si>
  <si>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</si>
  <si>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</si>
  <si>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</si>
  <si>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</si>
  <si>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</si>
  <si>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</si>
  <si>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</si>
  <si>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</si>
  <si>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</si>
  <si>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</si>
  <si>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</si>
  <si>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</si>
  <si>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</si>
  <si>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</si>
  <si>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</si>
  <si>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</si>
  <si>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</si>
  <si>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</si>
  <si>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</si>
  <si>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</si>
  <si>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</si>
  <si>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</si>
  <si>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</si>
  <si>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</si>
  <si>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</si>
  <si>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</si>
  <si>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</si>
  <si>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</si>
  <si>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</si>
  <si>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</si>
  <si>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</si>
  <si>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</si>
  <si>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</si>
  <si>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</si>
  <si>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</si>
  <si>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</si>
  <si>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</si>
  <si>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</si>
  <si>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</si>
  <si>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</si>
  <si>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</si>
  <si>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</si>
  <si>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</si>
  <si>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</si>
  <si>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</si>
  <si>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</si>
  <si>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</si>
  <si>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</si>
  <si>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</si>
  <si>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</si>
  <si>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</si>
  <si>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</si>
  <si>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</si>
  <si>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</si>
  <si>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</si>
  <si>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</si>
  <si>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</si>
  <si>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</si>
  <si>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</si>
  <si>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</si>
  <si>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</si>
  <si>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</si>
  <si>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</si>
  <si>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</si>
  <si>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</si>
  <si>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</si>
  <si>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</si>
  <si>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</si>
  <si>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</si>
  <si>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</si>
  <si>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</si>
  <si>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</si>
  <si>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</si>
  <si>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</si>
  <si>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</si>
  <si>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</si>
  <si>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</si>
  <si>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</si>
  <si>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</si>
  <si>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</si>
  <si>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</si>
  <si>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</si>
  <si>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</si>
  <si>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</si>
  <si>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</si>
  <si>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</si>
  <si>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</si>
  <si>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</si>
  <si>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</si>
  <si>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</si>
  <si>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</si>
  <si>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</si>
  <si>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</si>
  <si>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</si>
  <si>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</si>
  <si>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</si>
  <si>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</si>
  <si>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</si>
  <si>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</si>
  <si>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</si>
  <si>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</si>
  <si>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</si>
  <si>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</si>
  <si>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</si>
  <si>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</si>
  <si>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</si>
  <si>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</si>
  <si>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</si>
  <si>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</si>
  <si>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</si>
  <si>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</si>
  <si>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</si>
  <si>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</si>
  <si>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</si>
  <si>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</si>
  <si>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</si>
  <si>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</si>
  <si>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</si>
  <si>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</si>
  <si>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</si>
  <si>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</si>
  <si>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</si>
  <si>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</si>
  <si>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</si>
  <si>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</si>
  <si>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</si>
  <si>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</si>
  <si>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</si>
  <si>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</si>
  <si>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</si>
  <si>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</si>
  <si>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</si>
  <si>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</si>
  <si>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</si>
  <si>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</si>
  <si>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</si>
  <si>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</si>
  <si>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</si>
  <si>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</si>
  <si>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</si>
  <si>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</si>
  <si>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</si>
  <si>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</si>
  <si>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</si>
  <si>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</si>
  <si>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</si>
  <si>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</si>
  <si>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</si>
  <si>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</si>
  <si>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</si>
  <si>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</si>
  <si>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</si>
  <si>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</si>
  <si>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</si>
  <si>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</si>
  <si>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</si>
  <si>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</si>
  <si>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</si>
  <si>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</si>
  <si>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</si>
  <si>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</si>
  <si>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</si>
  <si>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</si>
  <si>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</si>
  <si>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</si>
  <si>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</si>
  <si>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</si>
  <si>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</si>
  <si>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</si>
  <si>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</si>
  <si>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</si>
  <si>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</si>
  <si>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</si>
  <si>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</si>
  <si>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</si>
  <si>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</si>
  <si>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</si>
  <si>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</si>
  <si>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</si>
  <si>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</si>
  <si>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</si>
  <si>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</si>
  <si>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</si>
  <si>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</si>
  <si>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</si>
  <si>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</si>
  <si>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</si>
  <si>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</si>
  <si>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</si>
  <si>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</si>
  <si>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</si>
  <si>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</si>
  <si>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</si>
  <si>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</si>
  <si>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</si>
  <si>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</si>
  <si>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</si>
  <si>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</si>
  <si>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</si>
  <si>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</si>
  <si>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</si>
  <si>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</si>
  <si>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</si>
  <si>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</si>
  <si>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</si>
  <si>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</si>
  <si>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</si>
  <si>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</si>
  <si>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</si>
  <si>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</si>
  <si>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</si>
  <si>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</si>
  <si>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</si>
  <si>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</si>
  <si>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</si>
  <si>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</si>
  <si>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</si>
  <si>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</si>
  <si>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</si>
  <si>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</si>
  <si>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</si>
  <si>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</si>
  <si>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</si>
  <si>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</si>
  <si>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</si>
  <si>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</si>
  <si>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</si>
  <si>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</si>
  <si>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</si>
  <si>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</si>
  <si>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</si>
  <si>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</si>
  <si>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</si>
  <si>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</si>
  <si>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</si>
  <si>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</si>
  <si>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</si>
  <si>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</si>
  <si>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</si>
  <si>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</si>
  <si>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</si>
  <si>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</si>
  <si>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</si>
  <si>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</si>
  <si>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</si>
  <si>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</si>
  <si>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</si>
  <si>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</si>
  <si>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</si>
  <si>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</si>
  <si>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</si>
  <si>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</si>
  <si>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</si>
  <si>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</si>
  <si>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</si>
  <si>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</si>
  <si>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</si>
  <si>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</si>
  <si>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</si>
  <si>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</si>
  <si>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</si>
  <si>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</si>
  <si>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</si>
  <si>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</si>
  <si>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</si>
  <si>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</si>
  <si>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</si>
  <si>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</si>
  <si>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</si>
  <si>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</si>
  <si>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</si>
  <si>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</si>
  <si>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</si>
  <si>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</si>
  <si>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</si>
  <si>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</si>
  <si>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</si>
  <si>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</si>
  <si>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</si>
  <si>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</si>
  <si>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</si>
  <si>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</si>
  <si>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</si>
  <si>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</si>
  <si>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</si>
  <si>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</si>
  <si>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</si>
  <si>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</si>
  <si>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</si>
  <si>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</si>
  <si>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</si>
  <si>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</si>
  <si>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</si>
  <si>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</si>
  <si>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</si>
  <si>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</si>
  <si>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</si>
  <si>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</si>
  <si>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</si>
  <si>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</si>
  <si>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</si>
  <si>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</si>
  <si>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</si>
  <si>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</si>
  <si>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</si>
  <si>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</si>
  <si>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</si>
  <si>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</si>
  <si>
    <t>6.1..sz. melléklet az 5/2013.(IV.25.) önkormányzati rendelethez</t>
  </si>
  <si>
    <t>7. sz. melléklet az 5/2013. (IV.25.) önkormányzati rendelethez</t>
  </si>
  <si>
    <t>7.1..sz. melléklet az 5/2013.(IV.25.) önkormányzati rendelethez</t>
  </si>
  <si>
    <t>8. sz. melléklet az 5/2013. (IV.25.) önkormányzati rendelethez</t>
  </si>
  <si>
    <t>8.1.sz. melléklet az 5/2013.(IV.25.) önkormányzati rendelethez</t>
  </si>
  <si>
    <t>9. sz. melléklet az 5/2013. (IV.25.) önkormányzati rendelethez</t>
  </si>
  <si>
    <t>9.1..sz. melléklet az 5/2013.(IV.25.) önkormányzati rendelethez</t>
  </si>
  <si>
    <t>10. melléklet az 5/2013. (IV.25.) önkormányzati rendelethez</t>
  </si>
  <si>
    <t>10.1.sz. melléklet az 5/2013.(IV.25.) önkormányzati rendelethez</t>
  </si>
  <si>
    <t>11.1. sz. melléklet az 5/2013.(IV.25.) önkormnzyati rendelethez</t>
  </si>
  <si>
    <t>11.2. sz. melléklet az 5/2013.(IV.25.) önkormánzyati rendelethez</t>
  </si>
  <si>
    <t>11.3. sz. melléklet az 5/2013.(IV.25.) önkormányzati rendelethez</t>
  </si>
  <si>
    <t>11.4. sz. melléklet az 5/2013.(IV.25.) önkormnzyati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</si>
</sst>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177</v>
      </c>
    </row>
    <row r="3" ht="15.75">
      <c r="A3" s="338" t="s">
        <v>194</v>
      </c>
    </row>
    <row r="4" ht="12.75">
      <c r="A4" s="336"/>
    </row>
    <row r="5" spans="1:2" s="146" customFormat="1" ht="12.75">
      <c r="A5" s="340" t="s">
        <v>108</v>
      </c>
      <c r="B5" s="340" t="s">
        <v>329</v>
      </c>
    </row>
    <row r="6" spans="1:2" ht="12.75">
      <c r="A6" s="340" t="s">
        <v>1318</v>
      </c>
      <c r="B6" s="340" t="s">
        <v>330</v>
      </c>
    </row>
    <row r="7" spans="1:2" ht="12.75">
      <c r="A7" s="340" t="s">
        <v>111</v>
      </c>
      <c r="B7" s="340" t="s">
        <v>331</v>
      </c>
    </row>
    <row r="8" ht="12.75">
      <c r="A8" s="339"/>
    </row>
    <row r="9" ht="15.75">
      <c r="A9" s="338" t="s">
        <v>190</v>
      </c>
    </row>
    <row r="10" ht="12.75">
      <c r="A10" s="339"/>
    </row>
    <row r="11" spans="1:2" ht="12.75">
      <c r="A11" s="340" t="s">
        <v>348</v>
      </c>
      <c r="B11" s="340" t="s">
        <v>332</v>
      </c>
    </row>
    <row r="12" spans="1:2" s="146" customFormat="1" ht="12.75">
      <c r="A12" s="340" t="s">
        <v>178</v>
      </c>
      <c r="B12" s="340" t="s">
        <v>333</v>
      </c>
    </row>
    <row r="13" spans="1:2" ht="12.75">
      <c r="A13" s="340" t="s">
        <v>349</v>
      </c>
      <c r="B13" s="340" t="s">
        <v>334</v>
      </c>
    </row>
    <row r="14" ht="12.75">
      <c r="A14" s="339"/>
    </row>
    <row r="15" ht="14.25">
      <c r="A15" s="341" t="s">
        <v>191</v>
      </c>
    </row>
    <row r="16" ht="12.75">
      <c r="A16" s="339"/>
    </row>
    <row r="17" spans="1:2" ht="12.75">
      <c r="A17" t="s">
        <v>350</v>
      </c>
      <c r="B17" t="s">
        <v>332</v>
      </c>
    </row>
    <row r="18" spans="1:2" ht="12.75">
      <c r="A18" t="s">
        <v>183</v>
      </c>
      <c r="B18" t="s">
        <v>333</v>
      </c>
    </row>
    <row r="19" spans="1:2" ht="12.75">
      <c r="A19" t="s">
        <v>351</v>
      </c>
      <c r="B19" t="s">
        <v>334</v>
      </c>
    </row>
    <row r="20" ht="12.75">
      <c r="A20" s="339"/>
    </row>
    <row r="21" ht="15.75">
      <c r="A21" s="338" t="s">
        <v>195</v>
      </c>
    </row>
    <row r="22" ht="12.75">
      <c r="A22" s="336"/>
    </row>
    <row r="23" spans="1:2" ht="12.75">
      <c r="A23" s="340" t="s">
        <v>1349</v>
      </c>
      <c r="B23" s="340" t="s">
        <v>335</v>
      </c>
    </row>
    <row r="24" spans="1:2" ht="12.75">
      <c r="A24" s="340" t="s">
        <v>1319</v>
      </c>
      <c r="B24" s="340" t="s">
        <v>336</v>
      </c>
    </row>
    <row r="25" spans="1:2" ht="12.75">
      <c r="A25" s="340" t="s">
        <v>1320</v>
      </c>
      <c r="B25" s="340" t="s">
        <v>341</v>
      </c>
    </row>
    <row r="26" ht="12.75">
      <c r="A26" s="339"/>
    </row>
    <row r="27" ht="15.75">
      <c r="A27" s="338" t="s">
        <v>192</v>
      </c>
    </row>
    <row r="28" ht="12.75">
      <c r="A28" s="339"/>
    </row>
    <row r="29" spans="1:2" ht="12.75">
      <c r="A29" s="340" t="s">
        <v>184</v>
      </c>
      <c r="B29" s="340" t="s">
        <v>342</v>
      </c>
    </row>
    <row r="30" spans="1:2" ht="12.75">
      <c r="A30" s="340" t="s">
        <v>185</v>
      </c>
      <c r="B30" s="340" t="s">
        <v>343</v>
      </c>
    </row>
    <row r="31" spans="1:2" ht="12.75">
      <c r="A31" s="340" t="s">
        <v>186</v>
      </c>
      <c r="B31" s="340" t="s">
        <v>344</v>
      </c>
    </row>
    <row r="32" ht="12.75">
      <c r="A32" s="339"/>
    </row>
    <row r="33" ht="15.75">
      <c r="A33" s="342" t="s">
        <v>193</v>
      </c>
    </row>
    <row r="34" ht="12.75">
      <c r="A34" s="339"/>
    </row>
    <row r="35" spans="1:2" ht="12.75">
      <c r="A35" s="340" t="s">
        <v>187</v>
      </c>
      <c r="B35" s="340" t="s">
        <v>345</v>
      </c>
    </row>
    <row r="36" spans="1:2" ht="12.75">
      <c r="A36" s="340" t="s">
        <v>188</v>
      </c>
      <c r="B36" s="340" t="s">
        <v>346</v>
      </c>
    </row>
    <row r="37" spans="1:2" ht="12.75">
      <c r="A37" s="340" t="s">
        <v>189</v>
      </c>
      <c r="B37" s="340" t="s">
        <v>347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C1">
      <selection activeCell="H16" sqref="H16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1462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1432</v>
      </c>
      <c r="C6" s="1178"/>
      <c r="D6" s="1178"/>
      <c r="E6" s="1177" t="s">
        <v>1174</v>
      </c>
      <c r="F6" s="1171" t="s">
        <v>1433</v>
      </c>
      <c r="G6" s="1171" t="s">
        <v>1176</v>
      </c>
      <c r="H6" s="1171" t="s">
        <v>1434</v>
      </c>
      <c r="I6" s="1171" t="s">
        <v>34</v>
      </c>
      <c r="J6" s="1171" t="s">
        <v>920</v>
      </c>
      <c r="K6" s="1174" t="s">
        <v>1435</v>
      </c>
      <c r="L6" s="1171" t="s">
        <v>1436</v>
      </c>
      <c r="M6" s="1171" t="s">
        <v>921</v>
      </c>
      <c r="N6" s="1174" t="s">
        <v>1437</v>
      </c>
      <c r="O6" s="1171" t="s">
        <v>1438</v>
      </c>
      <c r="P6" s="1171" t="s">
        <v>922</v>
      </c>
      <c r="Q6" s="1168" t="s">
        <v>1152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909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1439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1440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1441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1442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1443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910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911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912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923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1444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1445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1446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913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914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1447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915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1448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1449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1450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1451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1452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916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1453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917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918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919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1454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1455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1456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1177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8" sqref="H1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1463</v>
      </c>
    </row>
    <row r="4" spans="1:6" s="99" customFormat="1" ht="25.5" customHeight="1">
      <c r="A4" s="1153" t="s">
        <v>117</v>
      </c>
      <c r="B4" s="1154"/>
      <c r="C4" s="1155" t="s">
        <v>1015</v>
      </c>
      <c r="D4" s="1156"/>
      <c r="E4" s="1157"/>
      <c r="F4" s="247" t="s">
        <v>1168</v>
      </c>
    </row>
    <row r="5" spans="1:6" s="99" customFormat="1" ht="16.5" thickBot="1">
      <c r="A5" s="191" t="s">
        <v>116</v>
      </c>
      <c r="B5" s="192"/>
      <c r="C5" s="1158" t="s">
        <v>142</v>
      </c>
      <c r="D5" s="1183"/>
      <c r="E5" s="1183"/>
      <c r="F5" s="248" t="s">
        <v>163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1156</v>
      </c>
    </row>
    <row r="7" spans="1:6" ht="13.5" thickBot="1">
      <c r="A7" s="1160" t="s">
        <v>118</v>
      </c>
      <c r="B7" s="1161"/>
      <c r="C7" s="1164" t="s">
        <v>1157</v>
      </c>
      <c r="D7" s="462" t="s">
        <v>406</v>
      </c>
      <c r="E7" s="462" t="s">
        <v>407</v>
      </c>
      <c r="F7" s="1151" t="s">
        <v>173</v>
      </c>
    </row>
    <row r="8" spans="1:6" ht="13.5" thickBot="1">
      <c r="A8" s="1162"/>
      <c r="B8" s="1163"/>
      <c r="C8" s="1165"/>
      <c r="D8" s="1166" t="s">
        <v>417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1158</v>
      </c>
      <c r="D10" s="196"/>
      <c r="E10" s="196"/>
      <c r="F10" s="197"/>
    </row>
    <row r="11" spans="1:6" s="101" customFormat="1" ht="12" customHeight="1" thickBot="1">
      <c r="A11" s="182" t="s">
        <v>1119</v>
      </c>
      <c r="B11" s="198"/>
      <c r="C11" s="199" t="s">
        <v>135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1254</v>
      </c>
      <c r="C12" s="15" t="s">
        <v>1363</v>
      </c>
      <c r="D12" s="39"/>
      <c r="E12" s="39"/>
      <c r="F12" s="39"/>
    </row>
    <row r="13" spans="1:6" s="101" customFormat="1" ht="12" customHeight="1">
      <c r="A13" s="200"/>
      <c r="B13" s="201" t="s">
        <v>1255</v>
      </c>
      <c r="C13" s="9" t="s">
        <v>1364</v>
      </c>
      <c r="D13" s="38"/>
      <c r="E13" s="38"/>
      <c r="F13" s="38"/>
    </row>
    <row r="14" spans="1:6" s="101" customFormat="1" ht="12" customHeight="1">
      <c r="A14" s="200"/>
      <c r="B14" s="201" t="s">
        <v>1256</v>
      </c>
      <c r="C14" s="9" t="s">
        <v>1365</v>
      </c>
      <c r="D14" s="38"/>
      <c r="E14" s="38"/>
      <c r="F14" s="38"/>
    </row>
    <row r="15" spans="1:6" s="101" customFormat="1" ht="12" customHeight="1">
      <c r="A15" s="200"/>
      <c r="B15" s="201" t="s">
        <v>1257</v>
      </c>
      <c r="C15" s="9" t="s">
        <v>1366</v>
      </c>
      <c r="D15" s="38"/>
      <c r="E15" s="38"/>
      <c r="F15" s="38"/>
    </row>
    <row r="16" spans="1:6" s="101" customFormat="1" ht="12" customHeight="1">
      <c r="A16" s="200"/>
      <c r="B16" s="201" t="s">
        <v>1313</v>
      </c>
      <c r="C16" s="8" t="s">
        <v>1367</v>
      </c>
      <c r="D16" s="38"/>
      <c r="E16" s="38"/>
      <c r="F16" s="38"/>
    </row>
    <row r="17" spans="1:6" s="101" customFormat="1" ht="12" customHeight="1">
      <c r="A17" s="205"/>
      <c r="B17" s="201" t="s">
        <v>1258</v>
      </c>
      <c r="C17" s="9" t="s">
        <v>1368</v>
      </c>
      <c r="D17" s="40"/>
      <c r="E17" s="40"/>
      <c r="F17" s="40"/>
    </row>
    <row r="18" spans="1:6" s="102" customFormat="1" ht="12" customHeight="1">
      <c r="A18" s="200"/>
      <c r="B18" s="201" t="s">
        <v>1259</v>
      </c>
      <c r="C18" s="9" t="s">
        <v>136</v>
      </c>
      <c r="D18" s="38"/>
      <c r="E18" s="38"/>
      <c r="F18" s="38"/>
    </row>
    <row r="19" spans="1:6" s="102" customFormat="1" ht="12" customHeight="1" thickBot="1">
      <c r="A19" s="206"/>
      <c r="B19" s="207" t="s">
        <v>1268</v>
      </c>
      <c r="C19" s="8" t="s">
        <v>113</v>
      </c>
      <c r="D19" s="41"/>
      <c r="E19" s="41"/>
      <c r="F19" s="41"/>
    </row>
    <row r="20" spans="1:6" s="101" customFormat="1" ht="12" customHeight="1" thickBot="1">
      <c r="A20" s="182" t="s">
        <v>1120</v>
      </c>
      <c r="B20" s="198"/>
      <c r="C20" s="199" t="s">
        <v>137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1260</v>
      </c>
      <c r="C21" s="11" t="s">
        <v>1274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1261</v>
      </c>
      <c r="C22" s="9" t="s">
        <v>1275</v>
      </c>
      <c r="D22" s="38"/>
      <c r="E22" s="38"/>
      <c r="F22" s="38"/>
    </row>
    <row r="23" spans="1:6" s="102" customFormat="1" ht="12" customHeight="1">
      <c r="A23" s="200"/>
      <c r="B23" s="201" t="s">
        <v>1262</v>
      </c>
      <c r="C23" s="9" t="s">
        <v>138</v>
      </c>
      <c r="D23" s="38"/>
      <c r="E23" s="38"/>
      <c r="F23" s="38"/>
    </row>
    <row r="24" spans="1:6" s="102" customFormat="1" ht="12" customHeight="1" thickBot="1">
      <c r="A24" s="200"/>
      <c r="B24" s="201" t="s">
        <v>1263</v>
      </c>
      <c r="C24" s="9" t="s">
        <v>1276</v>
      </c>
      <c r="D24" s="38"/>
      <c r="E24" s="38"/>
      <c r="F24" s="38"/>
    </row>
    <row r="25" spans="1:6" s="102" customFormat="1" ht="12" customHeight="1" thickBot="1">
      <c r="A25" s="186" t="s">
        <v>1121</v>
      </c>
      <c r="B25" s="110"/>
      <c r="C25" s="110" t="s">
        <v>139</v>
      </c>
      <c r="D25" s="156"/>
      <c r="E25" s="156"/>
      <c r="F25" s="156"/>
    </row>
    <row r="26" spans="1:6" s="102" customFormat="1" ht="12" customHeight="1" thickBot="1">
      <c r="A26" s="186" t="s">
        <v>1122</v>
      </c>
      <c r="B26" s="110"/>
      <c r="C26" s="110" t="s">
        <v>164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1123</v>
      </c>
      <c r="B27" s="198"/>
      <c r="C27" s="110" t="s">
        <v>165</v>
      </c>
      <c r="D27" s="156"/>
      <c r="E27" s="156"/>
      <c r="F27" s="156"/>
    </row>
    <row r="28" spans="1:6" s="101" customFormat="1" ht="12" customHeight="1" thickBot="1">
      <c r="A28" s="182" t="s">
        <v>1124</v>
      </c>
      <c r="B28" s="161"/>
      <c r="C28" s="110" t="s">
        <v>167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1241</v>
      </c>
      <c r="C29" s="134" t="s">
        <v>1230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1242</v>
      </c>
      <c r="C30" s="136" t="s">
        <v>143</v>
      </c>
      <c r="D30" s="260"/>
      <c r="E30" s="260"/>
      <c r="F30" s="260"/>
    </row>
    <row r="31" spans="1:6" s="102" customFormat="1" ht="12" customHeight="1" thickBot="1">
      <c r="A31" s="217" t="s">
        <v>1125</v>
      </c>
      <c r="B31" s="218"/>
      <c r="C31" s="110" t="s">
        <v>166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1126</v>
      </c>
      <c r="B32" s="707"/>
      <c r="C32" s="708" t="s">
        <v>1042</v>
      </c>
      <c r="D32" s="265"/>
      <c r="E32" s="265"/>
      <c r="F32" s="265"/>
    </row>
    <row r="33" spans="1:6" s="102" customFormat="1" ht="15" customHeight="1" thickBot="1">
      <c r="A33" s="217" t="s">
        <v>1127</v>
      </c>
      <c r="B33" s="222"/>
      <c r="C33" s="223" t="s">
        <v>1043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1164</v>
      </c>
      <c r="D36" s="232"/>
      <c r="E36" s="232"/>
      <c r="F36" s="233"/>
    </row>
    <row r="37" spans="1:6" s="103" customFormat="1" ht="12" customHeight="1" thickBot="1">
      <c r="A37" s="186" t="s">
        <v>1119</v>
      </c>
      <c r="B37" s="34"/>
      <c r="C37" s="46" t="s">
        <v>1460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1254</v>
      </c>
      <c r="C38" s="11" t="s">
        <v>1150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1255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1256</v>
      </c>
      <c r="C40" s="9" t="s">
        <v>1302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1257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1267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1120</v>
      </c>
      <c r="B43" s="34"/>
      <c r="C43" s="46" t="s">
        <v>146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1260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1261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1262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1263</v>
      </c>
      <c r="C47" s="9" t="s">
        <v>1165</v>
      </c>
      <c r="D47" s="261"/>
      <c r="E47" s="261"/>
      <c r="F47" s="261"/>
    </row>
    <row r="48" spans="1:6" ht="12" customHeight="1" thickBot="1">
      <c r="A48" s="186" t="s">
        <v>1121</v>
      </c>
      <c r="B48" s="34"/>
      <c r="C48" s="46" t="s">
        <v>148</v>
      </c>
      <c r="D48" s="156"/>
      <c r="E48" s="156"/>
      <c r="F48" s="156"/>
    </row>
    <row r="49" spans="1:6" ht="12" customHeight="1" thickBot="1">
      <c r="A49" s="186" t="s">
        <v>1122</v>
      </c>
      <c r="B49" s="34"/>
      <c r="C49" s="46" t="s">
        <v>1044</v>
      </c>
      <c r="D49" s="156"/>
      <c r="E49" s="156"/>
      <c r="F49" s="156">
        <v>1581</v>
      </c>
    </row>
    <row r="50" spans="1:6" ht="15" customHeight="1" thickBot="1">
      <c r="A50" s="186" t="s">
        <v>1123</v>
      </c>
      <c r="B50" s="211"/>
      <c r="C50" s="237" t="s">
        <v>149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133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134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E32" sqref="E3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1464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1432</v>
      </c>
      <c r="C7" s="1178"/>
      <c r="D7" s="1178"/>
      <c r="E7" s="1177" t="s">
        <v>1174</v>
      </c>
      <c r="F7" s="1171" t="s">
        <v>1433</v>
      </c>
      <c r="G7" s="1171" t="s">
        <v>1176</v>
      </c>
      <c r="H7" s="1171" t="s">
        <v>1434</v>
      </c>
      <c r="I7" s="1174" t="s">
        <v>1435</v>
      </c>
      <c r="J7" s="1171" t="s">
        <v>1436</v>
      </c>
      <c r="K7" s="1174" t="s">
        <v>1437</v>
      </c>
      <c r="L7" s="1171" t="s">
        <v>1438</v>
      </c>
      <c r="M7" s="1168" t="s">
        <v>1152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924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925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926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930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927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914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928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929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1177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C8" sqref="C8:C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1465</v>
      </c>
    </row>
    <row r="5" spans="1:6" s="99" customFormat="1" ht="25.5" customHeight="1">
      <c r="A5" s="1153" t="s">
        <v>117</v>
      </c>
      <c r="B5" s="1154"/>
      <c r="C5" s="1155" t="s">
        <v>1008</v>
      </c>
      <c r="D5" s="1156"/>
      <c r="E5" s="1157"/>
      <c r="F5" s="247" t="s">
        <v>1169</v>
      </c>
    </row>
    <row r="6" spans="1:6" s="99" customFormat="1" ht="16.5" thickBot="1">
      <c r="A6" s="191" t="s">
        <v>116</v>
      </c>
      <c r="B6" s="192"/>
      <c r="C6" s="1184" t="s">
        <v>150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1156</v>
      </c>
    </row>
    <row r="8" spans="1:6" ht="13.5" thickBot="1">
      <c r="A8" s="1160" t="s">
        <v>118</v>
      </c>
      <c r="B8" s="1161"/>
      <c r="C8" s="1164" t="s">
        <v>1157</v>
      </c>
      <c r="D8" s="462" t="s">
        <v>406</v>
      </c>
      <c r="E8" s="462" t="s">
        <v>407</v>
      </c>
      <c r="F8" s="1151" t="s">
        <v>173</v>
      </c>
    </row>
    <row r="9" spans="1:6" ht="13.5" thickBot="1">
      <c r="A9" s="1162"/>
      <c r="B9" s="1163"/>
      <c r="C9" s="1165"/>
      <c r="D9" s="1166" t="s">
        <v>417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1158</v>
      </c>
      <c r="D11" s="196"/>
      <c r="E11" s="196"/>
      <c r="F11" s="197"/>
    </row>
    <row r="12" spans="1:6" s="101" customFormat="1" ht="12" customHeight="1" thickBot="1">
      <c r="A12" s="182" t="s">
        <v>1119</v>
      </c>
      <c r="B12" s="198"/>
      <c r="C12" s="199" t="s">
        <v>135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1254</v>
      </c>
      <c r="C13" s="15" t="s">
        <v>1363</v>
      </c>
      <c r="D13" s="266"/>
      <c r="E13" s="266"/>
      <c r="F13" s="266"/>
    </row>
    <row r="14" spans="1:6" s="101" customFormat="1" ht="12" customHeight="1">
      <c r="A14" s="200"/>
      <c r="B14" s="201" t="s">
        <v>1255</v>
      </c>
      <c r="C14" s="9" t="s">
        <v>1364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1256</v>
      </c>
      <c r="C15" s="9" t="s">
        <v>1365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1257</v>
      </c>
      <c r="C16" s="9" t="s">
        <v>1366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1313</v>
      </c>
      <c r="C17" s="8" t="s">
        <v>1367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1258</v>
      </c>
      <c r="C18" s="9" t="s">
        <v>1368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1259</v>
      </c>
      <c r="C19" s="9" t="s">
        <v>136</v>
      </c>
      <c r="D19" s="261"/>
      <c r="E19" s="261"/>
      <c r="F19" s="261"/>
    </row>
    <row r="20" spans="1:6" s="102" customFormat="1" ht="12" customHeight="1" thickBot="1">
      <c r="A20" s="206"/>
      <c r="B20" s="207" t="s">
        <v>1268</v>
      </c>
      <c r="C20" s="8" t="s">
        <v>113</v>
      </c>
      <c r="D20" s="164"/>
      <c r="E20" s="164"/>
      <c r="F20" s="164"/>
    </row>
    <row r="21" spans="1:6" s="101" customFormat="1" ht="12" customHeight="1" thickBot="1">
      <c r="A21" s="182" t="s">
        <v>1120</v>
      </c>
      <c r="B21" s="198"/>
      <c r="C21" s="199" t="s">
        <v>137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1260</v>
      </c>
      <c r="C22" s="11" t="s">
        <v>1274</v>
      </c>
      <c r="D22" s="261"/>
      <c r="E22" s="261"/>
      <c r="F22" s="261"/>
    </row>
    <row r="23" spans="1:6" s="102" customFormat="1" ht="12" customHeight="1">
      <c r="A23" s="200"/>
      <c r="B23" s="201" t="s">
        <v>1261</v>
      </c>
      <c r="C23" s="9" t="s">
        <v>1275</v>
      </c>
      <c r="D23" s="261"/>
      <c r="E23" s="261"/>
      <c r="F23" s="261"/>
    </row>
    <row r="24" spans="1:6" s="102" customFormat="1" ht="12" customHeight="1">
      <c r="A24" s="200"/>
      <c r="B24" s="201" t="s">
        <v>1262</v>
      </c>
      <c r="C24" s="9" t="s">
        <v>138</v>
      </c>
      <c r="D24" s="261"/>
      <c r="E24" s="261"/>
      <c r="F24" s="261"/>
    </row>
    <row r="25" spans="1:6" s="102" customFormat="1" ht="12" customHeight="1" thickBot="1">
      <c r="A25" s="200"/>
      <c r="B25" s="201" t="s">
        <v>1263</v>
      </c>
      <c r="C25" s="9" t="s">
        <v>1009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1121</v>
      </c>
      <c r="B26" s="110"/>
      <c r="C26" s="110" t="s">
        <v>139</v>
      </c>
      <c r="D26" s="156"/>
      <c r="E26" s="156"/>
      <c r="F26" s="156"/>
    </row>
    <row r="27" spans="1:6" s="101" customFormat="1" ht="12" customHeight="1" thickBot="1">
      <c r="A27" s="186" t="s">
        <v>1122</v>
      </c>
      <c r="B27" s="198"/>
      <c r="C27" s="110" t="s">
        <v>140</v>
      </c>
      <c r="D27" s="156"/>
      <c r="E27" s="156"/>
      <c r="F27" s="156"/>
    </row>
    <row r="28" spans="1:6" s="101" customFormat="1" ht="12" customHeight="1" thickBot="1">
      <c r="A28" s="182" t="s">
        <v>1123</v>
      </c>
      <c r="B28" s="161"/>
      <c r="C28" s="110" t="s">
        <v>141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1238</v>
      </c>
      <c r="C29" s="134" t="s">
        <v>1230</v>
      </c>
      <c r="D29" s="257"/>
      <c r="E29" s="257"/>
      <c r="F29" s="257"/>
    </row>
    <row r="30" spans="1:6" s="101" customFormat="1" ht="12" customHeight="1" thickBot="1">
      <c r="A30" s="209"/>
      <c r="B30" s="159" t="s">
        <v>1239</v>
      </c>
      <c r="C30" s="136" t="s">
        <v>143</v>
      </c>
      <c r="D30" s="258"/>
      <c r="E30" s="258"/>
      <c r="F30" s="258"/>
    </row>
    <row r="31" spans="1:6" s="102" customFormat="1" ht="12" customHeight="1" thickBot="1">
      <c r="A31" s="217" t="s">
        <v>1124</v>
      </c>
      <c r="B31" s="218"/>
      <c r="C31" s="110" t="s">
        <v>144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1125</v>
      </c>
      <c r="B32" s="707"/>
      <c r="C32" s="708" t="s">
        <v>1065</v>
      </c>
      <c r="D32" s="265"/>
      <c r="E32" s="265"/>
      <c r="F32" s="265"/>
    </row>
    <row r="33" spans="1:6" s="102" customFormat="1" ht="15" customHeight="1" thickBot="1">
      <c r="A33" s="217" t="s">
        <v>1126</v>
      </c>
      <c r="B33" s="222"/>
      <c r="C33" s="223" t="s">
        <v>145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1164</v>
      </c>
      <c r="D36" s="232"/>
      <c r="E36" s="232"/>
      <c r="F36" s="233"/>
    </row>
    <row r="37" spans="1:6" ht="12" customHeight="1" thickBot="1">
      <c r="A37" s="186" t="s">
        <v>1119</v>
      </c>
      <c r="B37" s="34"/>
      <c r="C37" s="46" t="s">
        <v>1460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1254</v>
      </c>
      <c r="C38" s="11" t="s">
        <v>1150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1255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1256</v>
      </c>
      <c r="C40" s="9" t="s">
        <v>1302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1257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1267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1120</v>
      </c>
      <c r="B43" s="34"/>
      <c r="C43" s="46" t="s">
        <v>146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1260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1261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1066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1263</v>
      </c>
      <c r="C47" s="9" t="s">
        <v>1165</v>
      </c>
      <c r="D47" s="261"/>
      <c r="E47" s="261"/>
      <c r="F47" s="261"/>
    </row>
    <row r="48" spans="1:6" ht="15" customHeight="1" thickBot="1">
      <c r="A48" s="186" t="s">
        <v>1121</v>
      </c>
      <c r="B48" s="34"/>
      <c r="C48" s="46" t="s">
        <v>148</v>
      </c>
      <c r="D48" s="156"/>
      <c r="E48" s="156"/>
      <c r="F48" s="156"/>
    </row>
    <row r="49" spans="1:6" ht="13.5" thickBot="1">
      <c r="A49" s="186" t="s">
        <v>1122</v>
      </c>
      <c r="B49" s="34"/>
      <c r="C49" s="46" t="s">
        <v>1044</v>
      </c>
      <c r="D49" s="156"/>
      <c r="E49" s="156"/>
      <c r="F49" s="156"/>
    </row>
    <row r="50" spans="1:6" ht="15" customHeight="1" thickBot="1">
      <c r="A50" s="186" t="s">
        <v>1123</v>
      </c>
      <c r="B50" s="211"/>
      <c r="C50" s="237" t="s">
        <v>149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133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134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J12" sqref="J1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39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1466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1432</v>
      </c>
      <c r="C7" s="1178"/>
      <c r="D7" s="1178"/>
      <c r="E7" s="1177" t="s">
        <v>1174</v>
      </c>
      <c r="F7" s="1171" t="s">
        <v>1433</v>
      </c>
      <c r="G7" s="1171" t="s">
        <v>1176</v>
      </c>
      <c r="H7" s="1171" t="s">
        <v>1434</v>
      </c>
      <c r="I7" s="1174" t="s">
        <v>1435</v>
      </c>
      <c r="J7" s="1171" t="s">
        <v>1436</v>
      </c>
      <c r="K7" s="1174" t="s">
        <v>1437</v>
      </c>
      <c r="L7" s="1171" t="s">
        <v>1438</v>
      </c>
      <c r="M7" s="1168" t="s">
        <v>1152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931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932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933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934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935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936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937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938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1452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1177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C11" sqref="C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1467</v>
      </c>
    </row>
    <row r="6" spans="1:6" s="99" customFormat="1" ht="25.5" customHeight="1">
      <c r="A6" s="1153" t="s">
        <v>117</v>
      </c>
      <c r="B6" s="1154"/>
      <c r="C6" s="1155" t="s">
        <v>1010</v>
      </c>
      <c r="D6" s="1156"/>
      <c r="E6" s="1157"/>
      <c r="F6" s="247" t="s">
        <v>1170</v>
      </c>
    </row>
    <row r="7" spans="1:6" s="99" customFormat="1" ht="16.5" thickBot="1">
      <c r="A7" s="191" t="s">
        <v>116</v>
      </c>
      <c r="B7" s="192"/>
      <c r="C7" s="1184" t="s">
        <v>150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1156</v>
      </c>
    </row>
    <row r="9" spans="1:6" ht="13.5" thickBot="1">
      <c r="A9" s="1160" t="s">
        <v>118</v>
      </c>
      <c r="B9" s="1161"/>
      <c r="C9" s="1164" t="s">
        <v>1157</v>
      </c>
      <c r="D9" s="462" t="s">
        <v>406</v>
      </c>
      <c r="E9" s="462" t="s">
        <v>407</v>
      </c>
      <c r="F9" s="1151" t="s">
        <v>173</v>
      </c>
    </row>
    <row r="10" spans="1:6" ht="13.5" thickBot="1">
      <c r="A10" s="1162"/>
      <c r="B10" s="1163"/>
      <c r="C10" s="1165"/>
      <c r="D10" s="1166" t="s">
        <v>417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1158</v>
      </c>
      <c r="D12" s="196"/>
      <c r="E12" s="196"/>
      <c r="F12" s="197"/>
    </row>
    <row r="13" spans="1:6" s="101" customFormat="1" ht="12" customHeight="1" thickBot="1">
      <c r="A13" s="182" t="s">
        <v>1119</v>
      </c>
      <c r="B13" s="198"/>
      <c r="C13" s="199" t="s">
        <v>135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1254</v>
      </c>
      <c r="C14" s="15" t="s">
        <v>1363</v>
      </c>
      <c r="D14" s="266"/>
      <c r="E14" s="266"/>
      <c r="F14" s="266"/>
    </row>
    <row r="15" spans="1:6" s="101" customFormat="1" ht="12" customHeight="1">
      <c r="A15" s="200"/>
      <c r="B15" s="201" t="s">
        <v>1255</v>
      </c>
      <c r="C15" s="9" t="s">
        <v>1364</v>
      </c>
      <c r="D15" s="261"/>
      <c r="E15" s="261"/>
      <c r="F15" s="261"/>
    </row>
    <row r="16" spans="1:6" s="101" customFormat="1" ht="12" customHeight="1">
      <c r="A16" s="200"/>
      <c r="B16" s="201" t="s">
        <v>1256</v>
      </c>
      <c r="C16" s="9" t="s">
        <v>1365</v>
      </c>
      <c r="D16" s="261"/>
      <c r="E16" s="261"/>
      <c r="F16" s="261"/>
    </row>
    <row r="17" spans="1:6" s="101" customFormat="1" ht="12" customHeight="1">
      <c r="A17" s="200"/>
      <c r="B17" s="201" t="s">
        <v>1257</v>
      </c>
      <c r="C17" s="9" t="s">
        <v>1366</v>
      </c>
      <c r="D17" s="261"/>
      <c r="E17" s="261"/>
      <c r="F17" s="261"/>
    </row>
    <row r="18" spans="1:6" s="101" customFormat="1" ht="12" customHeight="1">
      <c r="A18" s="200"/>
      <c r="B18" s="201" t="s">
        <v>1313</v>
      </c>
      <c r="C18" s="8" t="s">
        <v>1367</v>
      </c>
      <c r="D18" s="261"/>
      <c r="E18" s="261"/>
      <c r="F18" s="261"/>
    </row>
    <row r="19" spans="1:6" s="101" customFormat="1" ht="12" customHeight="1">
      <c r="A19" s="205"/>
      <c r="B19" s="201" t="s">
        <v>1258</v>
      </c>
      <c r="C19" s="9" t="s">
        <v>1368</v>
      </c>
      <c r="D19" s="267"/>
      <c r="E19" s="267"/>
      <c r="F19" s="267"/>
    </row>
    <row r="20" spans="1:6" s="102" customFormat="1" ht="12" customHeight="1">
      <c r="A20" s="200"/>
      <c r="B20" s="201" t="s">
        <v>1259</v>
      </c>
      <c r="C20" s="9" t="s">
        <v>136</v>
      </c>
      <c r="D20" s="261"/>
      <c r="E20" s="261"/>
      <c r="F20" s="261"/>
    </row>
    <row r="21" spans="1:6" s="102" customFormat="1" ht="12" customHeight="1" thickBot="1">
      <c r="A21" s="206"/>
      <c r="B21" s="207" t="s">
        <v>1268</v>
      </c>
      <c r="C21" s="8" t="s">
        <v>113</v>
      </c>
      <c r="D21" s="164"/>
      <c r="E21" s="164"/>
      <c r="F21" s="164"/>
    </row>
    <row r="22" spans="1:6" s="101" customFormat="1" ht="12" customHeight="1" thickBot="1">
      <c r="A22" s="182" t="s">
        <v>1120</v>
      </c>
      <c r="B22" s="198"/>
      <c r="C22" s="199" t="s">
        <v>137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1260</v>
      </c>
      <c r="C23" s="11" t="s">
        <v>1274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1261</v>
      </c>
      <c r="C24" s="9" t="s">
        <v>1275</v>
      </c>
      <c r="D24" s="261"/>
      <c r="E24" s="261"/>
      <c r="F24" s="261"/>
    </row>
    <row r="25" spans="1:6" s="102" customFormat="1" ht="12" customHeight="1">
      <c r="A25" s="200"/>
      <c r="B25" s="201" t="s">
        <v>1262</v>
      </c>
      <c r="C25" s="9" t="s">
        <v>138</v>
      </c>
      <c r="D25" s="261"/>
      <c r="E25" s="261"/>
      <c r="F25" s="261"/>
    </row>
    <row r="26" spans="1:6" s="102" customFormat="1" ht="12" customHeight="1" thickBot="1">
      <c r="A26" s="200"/>
      <c r="B26" s="201" t="s">
        <v>1263</v>
      </c>
      <c r="C26" s="9" t="s">
        <v>1276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1121</v>
      </c>
      <c r="B27" s="110"/>
      <c r="C27" s="110" t="s">
        <v>139</v>
      </c>
      <c r="D27" s="156"/>
      <c r="E27" s="156"/>
      <c r="F27" s="156"/>
    </row>
    <row r="28" spans="1:6" s="101" customFormat="1" ht="12" customHeight="1" thickBot="1">
      <c r="A28" s="186" t="s">
        <v>1122</v>
      </c>
      <c r="B28" s="198"/>
      <c r="C28" s="110" t="s">
        <v>140</v>
      </c>
      <c r="D28" s="156"/>
      <c r="E28" s="156"/>
      <c r="F28" s="156"/>
    </row>
    <row r="29" spans="1:6" s="101" customFormat="1" ht="12" customHeight="1" thickBot="1">
      <c r="A29" s="182" t="s">
        <v>1123</v>
      </c>
      <c r="B29" s="161"/>
      <c r="C29" s="110" t="s">
        <v>141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1238</v>
      </c>
      <c r="C30" s="134" t="s">
        <v>1230</v>
      </c>
      <c r="D30" s="257"/>
      <c r="E30" s="257"/>
      <c r="F30" s="257"/>
    </row>
    <row r="31" spans="1:6" s="101" customFormat="1" ht="12" customHeight="1" thickBot="1">
      <c r="A31" s="209"/>
      <c r="B31" s="159" t="s">
        <v>1239</v>
      </c>
      <c r="C31" s="136" t="s">
        <v>143</v>
      </c>
      <c r="D31" s="258"/>
      <c r="E31" s="258"/>
      <c r="F31" s="258"/>
    </row>
    <row r="32" spans="1:6" s="102" customFormat="1" ht="12" customHeight="1" thickBot="1">
      <c r="A32" s="217" t="s">
        <v>1124</v>
      </c>
      <c r="B32" s="218"/>
      <c r="C32" s="110" t="s">
        <v>144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1125</v>
      </c>
      <c r="B33" s="707"/>
      <c r="C33" s="708" t="s">
        <v>1065</v>
      </c>
      <c r="D33" s="265"/>
      <c r="E33" s="265"/>
      <c r="F33" s="265"/>
    </row>
    <row r="34" spans="1:6" s="102" customFormat="1" ht="15" customHeight="1" thickBot="1">
      <c r="A34" s="217" t="s">
        <v>1126</v>
      </c>
      <c r="B34" s="222"/>
      <c r="C34" s="223" t="s">
        <v>145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1164</v>
      </c>
      <c r="D37" s="232"/>
      <c r="E37" s="232"/>
      <c r="F37" s="233"/>
    </row>
    <row r="38" spans="1:6" ht="12" customHeight="1" thickBot="1">
      <c r="A38" s="186" t="s">
        <v>1119</v>
      </c>
      <c r="B38" s="34"/>
      <c r="C38" s="46" t="s">
        <v>1460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1254</v>
      </c>
      <c r="C39" s="11" t="s">
        <v>1150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1255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1256</v>
      </c>
      <c r="C41" s="9" t="s">
        <v>1302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1257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1267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1120</v>
      </c>
      <c r="B44" s="34"/>
      <c r="C44" s="46" t="s">
        <v>146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1260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1261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1066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1263</v>
      </c>
      <c r="C48" s="9" t="s">
        <v>1165</v>
      </c>
      <c r="D48" s="261"/>
      <c r="E48" s="261"/>
      <c r="F48" s="261"/>
    </row>
    <row r="49" spans="1:6" ht="15" customHeight="1" thickBot="1">
      <c r="A49" s="186" t="s">
        <v>1121</v>
      </c>
      <c r="B49" s="34"/>
      <c r="C49" s="46" t="s">
        <v>148</v>
      </c>
      <c r="D49" s="156"/>
      <c r="E49" s="156"/>
      <c r="F49" s="156"/>
    </row>
    <row r="50" spans="1:6" ht="13.5" thickBot="1">
      <c r="A50" s="186" t="s">
        <v>1122</v>
      </c>
      <c r="B50" s="34"/>
      <c r="C50" s="46" t="s">
        <v>1044</v>
      </c>
      <c r="D50" s="156"/>
      <c r="E50" s="156"/>
      <c r="F50" s="156">
        <v>119</v>
      </c>
    </row>
    <row r="51" spans="1:6" ht="15" customHeight="1" thickBot="1">
      <c r="A51" s="186" t="s">
        <v>1123</v>
      </c>
      <c r="B51" s="211"/>
      <c r="C51" s="237" t="s">
        <v>149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133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134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K35" sqref="K3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1468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1432</v>
      </c>
      <c r="C8" s="1178"/>
      <c r="D8" s="1178"/>
      <c r="E8" s="1177" t="s">
        <v>1174</v>
      </c>
      <c r="F8" s="1171" t="s">
        <v>1433</v>
      </c>
      <c r="G8" s="1171" t="s">
        <v>1176</v>
      </c>
      <c r="H8" s="1171" t="s">
        <v>1434</v>
      </c>
      <c r="I8" s="1174" t="s">
        <v>1435</v>
      </c>
      <c r="J8" s="1171" t="s">
        <v>1436</v>
      </c>
      <c r="K8" s="1174" t="s">
        <v>1437</v>
      </c>
      <c r="L8" s="1171" t="s">
        <v>1438</v>
      </c>
      <c r="M8" s="1168" t="s">
        <v>1152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935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936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937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938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939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1177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G11" sqref="G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1469</v>
      </c>
    </row>
    <row r="6" spans="1:6" s="99" customFormat="1" ht="25.5" customHeight="1">
      <c r="A6" s="1153" t="s">
        <v>117</v>
      </c>
      <c r="B6" s="1154"/>
      <c r="C6" s="1155" t="s">
        <v>1011</v>
      </c>
      <c r="D6" s="1156"/>
      <c r="E6" s="1157"/>
      <c r="F6" s="247" t="s">
        <v>1171</v>
      </c>
    </row>
    <row r="7" spans="1:6" s="99" customFormat="1" ht="16.5" thickBot="1">
      <c r="A7" s="191" t="s">
        <v>116</v>
      </c>
      <c r="B7" s="192"/>
      <c r="C7" s="1184" t="s">
        <v>150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1156</v>
      </c>
    </row>
    <row r="9" spans="1:6" ht="13.5" thickBot="1">
      <c r="A9" s="1160" t="s">
        <v>118</v>
      </c>
      <c r="B9" s="1161"/>
      <c r="C9" s="1164" t="s">
        <v>1157</v>
      </c>
      <c r="D9" s="462" t="s">
        <v>406</v>
      </c>
      <c r="E9" s="462" t="s">
        <v>407</v>
      </c>
      <c r="F9" s="1151" t="s">
        <v>173</v>
      </c>
    </row>
    <row r="10" spans="1:6" ht="13.5" thickBot="1">
      <c r="A10" s="1162"/>
      <c r="B10" s="1163"/>
      <c r="C10" s="1165"/>
      <c r="D10" s="1166" t="s">
        <v>417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1158</v>
      </c>
      <c r="D12" s="196"/>
      <c r="E12" s="196"/>
      <c r="F12" s="197"/>
    </row>
    <row r="13" spans="1:6" s="101" customFormat="1" ht="12" customHeight="1" thickBot="1">
      <c r="A13" s="182" t="s">
        <v>1119</v>
      </c>
      <c r="B13" s="198"/>
      <c r="C13" s="199" t="s">
        <v>135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1254</v>
      </c>
      <c r="C14" s="15" t="s">
        <v>1363</v>
      </c>
      <c r="D14" s="266"/>
      <c r="E14" s="266"/>
      <c r="F14" s="266"/>
    </row>
    <row r="15" spans="1:6" s="101" customFormat="1" ht="12" customHeight="1">
      <c r="A15" s="200"/>
      <c r="B15" s="201" t="s">
        <v>1255</v>
      </c>
      <c r="C15" s="9" t="s">
        <v>1364</v>
      </c>
      <c r="D15" s="261"/>
      <c r="E15" s="261"/>
      <c r="F15" s="261"/>
    </row>
    <row r="16" spans="1:6" s="101" customFormat="1" ht="12" customHeight="1">
      <c r="A16" s="200"/>
      <c r="B16" s="201" t="s">
        <v>1256</v>
      </c>
      <c r="C16" s="9" t="s">
        <v>1365</v>
      </c>
      <c r="D16" s="261"/>
      <c r="E16" s="261"/>
      <c r="F16" s="261"/>
    </row>
    <row r="17" spans="1:6" s="101" customFormat="1" ht="12" customHeight="1">
      <c r="A17" s="200"/>
      <c r="B17" s="201" t="s">
        <v>1257</v>
      </c>
      <c r="C17" s="9" t="s">
        <v>1366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1313</v>
      </c>
      <c r="C18" s="8" t="s">
        <v>1367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1258</v>
      </c>
      <c r="C19" s="9" t="s">
        <v>1368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1259</v>
      </c>
      <c r="C20" s="9" t="s">
        <v>136</v>
      </c>
      <c r="D20" s="261"/>
      <c r="E20" s="261"/>
      <c r="F20" s="261"/>
    </row>
    <row r="21" spans="1:6" s="102" customFormat="1" ht="12" customHeight="1" thickBot="1">
      <c r="A21" s="206"/>
      <c r="B21" s="207" t="s">
        <v>1268</v>
      </c>
      <c r="C21" s="8" t="s">
        <v>113</v>
      </c>
      <c r="D21" s="164"/>
      <c r="E21" s="164"/>
      <c r="F21" s="164"/>
    </row>
    <row r="22" spans="1:6" s="101" customFormat="1" ht="12" customHeight="1" thickBot="1">
      <c r="A22" s="182" t="s">
        <v>1120</v>
      </c>
      <c r="B22" s="198"/>
      <c r="C22" s="199" t="s">
        <v>137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1260</v>
      </c>
      <c r="C23" s="11" t="s">
        <v>1274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1261</v>
      </c>
      <c r="C24" s="9" t="s">
        <v>1275</v>
      </c>
      <c r="D24" s="261"/>
      <c r="E24" s="261"/>
      <c r="F24" s="261"/>
    </row>
    <row r="25" spans="1:6" s="102" customFormat="1" ht="12" customHeight="1">
      <c r="A25" s="200"/>
      <c r="B25" s="201" t="s">
        <v>1262</v>
      </c>
      <c r="C25" s="9" t="s">
        <v>138</v>
      </c>
      <c r="D25" s="261"/>
      <c r="E25" s="261"/>
      <c r="F25" s="261"/>
    </row>
    <row r="26" spans="1:6" s="102" customFormat="1" ht="12" customHeight="1" thickBot="1">
      <c r="A26" s="200"/>
      <c r="B26" s="201" t="s">
        <v>1263</v>
      </c>
      <c r="C26" s="9" t="s">
        <v>1276</v>
      </c>
      <c r="D26" s="261"/>
      <c r="E26" s="261"/>
      <c r="F26" s="261"/>
    </row>
    <row r="27" spans="1:6" s="102" customFormat="1" ht="12" customHeight="1" thickBot="1">
      <c r="A27" s="186" t="s">
        <v>1121</v>
      </c>
      <c r="B27" s="110"/>
      <c r="C27" s="110" t="s">
        <v>139</v>
      </c>
      <c r="D27" s="156"/>
      <c r="E27" s="156"/>
      <c r="F27" s="156"/>
    </row>
    <row r="28" spans="1:6" s="101" customFormat="1" ht="12" customHeight="1" thickBot="1">
      <c r="A28" s="186" t="s">
        <v>1122</v>
      </c>
      <c r="B28" s="198"/>
      <c r="C28" s="110" t="s">
        <v>140</v>
      </c>
      <c r="D28" s="156"/>
      <c r="E28" s="156"/>
      <c r="F28" s="156"/>
    </row>
    <row r="29" spans="1:6" s="101" customFormat="1" ht="12" customHeight="1" thickBot="1">
      <c r="A29" s="182" t="s">
        <v>1123</v>
      </c>
      <c r="B29" s="161"/>
      <c r="C29" s="110" t="s">
        <v>141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1238</v>
      </c>
      <c r="C30" s="134" t="s">
        <v>1230</v>
      </c>
      <c r="D30" s="257"/>
      <c r="E30" s="257"/>
      <c r="F30" s="257"/>
    </row>
    <row r="31" spans="1:6" s="101" customFormat="1" ht="12" customHeight="1" thickBot="1">
      <c r="A31" s="209"/>
      <c r="B31" s="159" t="s">
        <v>1239</v>
      </c>
      <c r="C31" s="136" t="s">
        <v>143</v>
      </c>
      <c r="D31" s="258"/>
      <c r="E31" s="258"/>
      <c r="F31" s="258"/>
    </row>
    <row r="32" spans="1:6" s="102" customFormat="1" ht="12" customHeight="1" thickBot="1">
      <c r="A32" s="217" t="s">
        <v>1124</v>
      </c>
      <c r="B32" s="218"/>
      <c r="C32" s="110" t="s">
        <v>144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1125</v>
      </c>
      <c r="B33" s="707"/>
      <c r="C33" s="708" t="s">
        <v>1065</v>
      </c>
      <c r="D33" s="265"/>
      <c r="E33" s="265"/>
      <c r="F33" s="265"/>
    </row>
    <row r="34" spans="1:6" s="102" customFormat="1" ht="15" customHeight="1" thickBot="1">
      <c r="A34" s="217" t="s">
        <v>1126</v>
      </c>
      <c r="B34" s="222"/>
      <c r="C34" s="223" t="s">
        <v>145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1164</v>
      </c>
      <c r="D37" s="232"/>
      <c r="E37" s="232"/>
      <c r="F37" s="233"/>
    </row>
    <row r="38" spans="1:6" ht="12" customHeight="1" thickBot="1">
      <c r="A38" s="186" t="s">
        <v>1119</v>
      </c>
      <c r="B38" s="34"/>
      <c r="C38" s="46" t="s">
        <v>1460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1254</v>
      </c>
      <c r="C39" s="11" t="s">
        <v>1150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1255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1256</v>
      </c>
      <c r="C41" s="9" t="s">
        <v>1302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1257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1267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1120</v>
      </c>
      <c r="B44" s="34"/>
      <c r="C44" s="46" t="s">
        <v>146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1260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1261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1066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1263</v>
      </c>
      <c r="C48" s="9" t="s">
        <v>1165</v>
      </c>
      <c r="D48" s="261"/>
      <c r="E48" s="261"/>
      <c r="F48" s="261"/>
    </row>
    <row r="49" spans="1:6" ht="15" customHeight="1" thickBot="1">
      <c r="A49" s="186" t="s">
        <v>1121</v>
      </c>
      <c r="B49" s="34"/>
      <c r="C49" s="46" t="s">
        <v>148</v>
      </c>
      <c r="D49" s="156"/>
      <c r="E49" s="156"/>
      <c r="F49" s="156"/>
    </row>
    <row r="50" spans="1:6" ht="13.5" thickBot="1">
      <c r="A50" s="186" t="s">
        <v>1122</v>
      </c>
      <c r="B50" s="34"/>
      <c r="C50" s="46" t="s">
        <v>1044</v>
      </c>
      <c r="D50" s="156"/>
      <c r="E50" s="156"/>
      <c r="F50" s="156">
        <v>609</v>
      </c>
    </row>
    <row r="51" spans="1:6" ht="15" customHeight="1" thickBot="1">
      <c r="A51" s="186" t="s">
        <v>1123</v>
      </c>
      <c r="B51" s="211"/>
      <c r="C51" s="237" t="s">
        <v>149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133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134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G30" sqref="G3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1470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1432</v>
      </c>
      <c r="C9" s="1178"/>
      <c r="D9" s="1178"/>
      <c r="E9" s="1177" t="s">
        <v>1174</v>
      </c>
      <c r="F9" s="1171" t="s">
        <v>1433</v>
      </c>
      <c r="G9" s="1171" t="s">
        <v>1176</v>
      </c>
      <c r="H9" s="1171" t="s">
        <v>1434</v>
      </c>
      <c r="I9" s="1174" t="s">
        <v>1435</v>
      </c>
      <c r="J9" s="1171" t="s">
        <v>1436</v>
      </c>
      <c r="K9" s="1174" t="s">
        <v>1437</v>
      </c>
      <c r="L9" s="1171" t="s">
        <v>1438</v>
      </c>
      <c r="M9" s="1168" t="s">
        <v>1152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931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932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933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934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1452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1177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L6" sqref="L6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196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1471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197</v>
      </c>
    </row>
    <row r="5" spans="1:9" s="815" customFormat="1" ht="87" customHeight="1" thickBot="1">
      <c r="A5" s="1187" t="s">
        <v>198</v>
      </c>
      <c r="B5" s="1188"/>
      <c r="C5" s="1188"/>
      <c r="D5" s="810" t="s">
        <v>199</v>
      </c>
      <c r="E5" s="811" t="s">
        <v>200</v>
      </c>
      <c r="F5" s="812" t="s">
        <v>201</v>
      </c>
      <c r="G5" s="813" t="s">
        <v>202</v>
      </c>
      <c r="H5" s="811" t="s">
        <v>200</v>
      </c>
      <c r="I5" s="814" t="s">
        <v>203</v>
      </c>
    </row>
    <row r="6" spans="1:9" s="822" customFormat="1" ht="38.25" customHeight="1" thickTop="1">
      <c r="A6" s="816" t="s">
        <v>204</v>
      </c>
      <c r="B6" s="817" t="s">
        <v>205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206</v>
      </c>
      <c r="C7" s="825" t="s">
        <v>207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208</v>
      </c>
      <c r="C8" s="825" t="s">
        <v>209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210</v>
      </c>
      <c r="C9" s="825" t="s">
        <v>211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212</v>
      </c>
      <c r="C10" s="825" t="s">
        <v>213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214</v>
      </c>
      <c r="B11" s="817" t="s">
        <v>215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206</v>
      </c>
      <c r="C12" s="825" t="s">
        <v>216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208</v>
      </c>
      <c r="C13" s="825" t="s">
        <v>217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210</v>
      </c>
      <c r="C14" s="825" t="s">
        <v>218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212</v>
      </c>
      <c r="C15" s="825" t="s">
        <v>219</v>
      </c>
      <c r="D15" s="826">
        <v>33516</v>
      </c>
      <c r="E15" s="832" t="s">
        <v>163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220</v>
      </c>
      <c r="C16" s="834" t="s">
        <v>221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419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420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222</v>
      </c>
      <c r="B20" s="817" t="s">
        <v>223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1119</v>
      </c>
      <c r="C21" s="825" t="s">
        <v>224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1120</v>
      </c>
      <c r="C22" s="825" t="s">
        <v>225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1121</v>
      </c>
      <c r="C23" s="825" t="s">
        <v>226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227</v>
      </c>
      <c r="B24" s="817" t="s">
        <v>228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206</v>
      </c>
      <c r="C25" s="825" t="s">
        <v>229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208</v>
      </c>
      <c r="C26" s="825" t="s">
        <v>230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231</v>
      </c>
      <c r="B27" s="817" t="s">
        <v>232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206</v>
      </c>
      <c r="C28" s="825" t="s">
        <v>233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208</v>
      </c>
      <c r="C29" s="825" t="s">
        <v>234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210</v>
      </c>
      <c r="C30" s="834" t="s">
        <v>235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421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1116</v>
      </c>
      <c r="B1" s="52"/>
      <c r="C1" s="52"/>
      <c r="D1" s="52"/>
      <c r="E1" s="52"/>
    </row>
    <row r="2" spans="1:5" ht="15.75" customHeight="1" thickBot="1">
      <c r="A2" s="1110" t="s">
        <v>1321</v>
      </c>
      <c r="B2" s="1110"/>
      <c r="C2" s="130"/>
      <c r="D2" s="130"/>
      <c r="E2" s="129" t="s">
        <v>33</v>
      </c>
    </row>
    <row r="3" spans="1:5" ht="22.5" customHeight="1" thickBot="1">
      <c r="A3" s="1115" t="s">
        <v>1226</v>
      </c>
      <c r="B3" s="1117" t="s">
        <v>1118</v>
      </c>
      <c r="C3" s="1119" t="s">
        <v>170</v>
      </c>
      <c r="D3" s="1119"/>
      <c r="E3" s="1120"/>
    </row>
    <row r="4" spans="1:5" ht="30.75" customHeight="1" thickBot="1">
      <c r="A4" s="1116"/>
      <c r="B4" s="1118"/>
      <c r="C4" s="311" t="s">
        <v>171</v>
      </c>
      <c r="D4" s="311" t="s">
        <v>172</v>
      </c>
      <c r="E4" s="166" t="s">
        <v>173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1119</v>
      </c>
      <c r="B6" s="293" t="s">
        <v>1353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1120</v>
      </c>
      <c r="B7" s="294" t="s">
        <v>1354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1260</v>
      </c>
      <c r="B8" s="295" t="s">
        <v>1160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1261</v>
      </c>
      <c r="B9" s="295" t="s">
        <v>1229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1262</v>
      </c>
      <c r="B10" s="295" t="s">
        <v>1161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1263</v>
      </c>
      <c r="B11" s="295" t="s">
        <v>1355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1264</v>
      </c>
      <c r="B12" s="295" t="s">
        <v>1356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1272</v>
      </c>
      <c r="B13" s="295" t="s">
        <v>1357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1121</v>
      </c>
      <c r="B14" s="294" t="s">
        <v>1358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1232</v>
      </c>
      <c r="B15" s="296" t="s">
        <v>1363</v>
      </c>
      <c r="C15" s="31"/>
      <c r="D15" s="31"/>
      <c r="E15" s="31"/>
    </row>
    <row r="16" spans="1:5" s="2" customFormat="1" ht="12" customHeight="1">
      <c r="A16" s="19" t="s">
        <v>1233</v>
      </c>
      <c r="B16" s="295" t="s">
        <v>1364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1234</v>
      </c>
      <c r="B17" s="295" t="s">
        <v>1365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1235</v>
      </c>
      <c r="B18" s="295" t="s">
        <v>1366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1359</v>
      </c>
      <c r="B19" s="297" t="s">
        <v>1367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1360</v>
      </c>
      <c r="B20" s="295" t="s">
        <v>1368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1361</v>
      </c>
      <c r="B21" s="295" t="s">
        <v>1369</v>
      </c>
      <c r="C21" s="27"/>
      <c r="D21" s="27"/>
      <c r="E21" s="27">
        <v>30</v>
      </c>
    </row>
    <row r="22" spans="1:5" s="2" customFormat="1" ht="12" customHeight="1">
      <c r="A22" s="19" t="s">
        <v>67</v>
      </c>
      <c r="B22" s="295" t="s">
        <v>62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68</v>
      </c>
      <c r="B23" s="298" t="s">
        <v>1370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1371</v>
      </c>
      <c r="B24" s="294" t="s">
        <v>1373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1123</v>
      </c>
      <c r="B25" s="294" t="s">
        <v>1374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1238</v>
      </c>
      <c r="B26" s="299" t="s">
        <v>1380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1239</v>
      </c>
      <c r="B27" s="295" t="s">
        <v>1381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1240</v>
      </c>
      <c r="B28" s="295" t="s">
        <v>1382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1375</v>
      </c>
      <c r="B29" s="295" t="s">
        <v>1243</v>
      </c>
      <c r="C29" s="30"/>
      <c r="D29" s="30"/>
      <c r="E29" s="30"/>
    </row>
    <row r="30" spans="1:5" s="2" customFormat="1" ht="12" customHeight="1">
      <c r="A30" s="22" t="s">
        <v>1376</v>
      </c>
      <c r="B30" s="295" t="s">
        <v>1383</v>
      </c>
      <c r="C30" s="30"/>
      <c r="D30" s="30"/>
      <c r="E30" s="30"/>
    </row>
    <row r="31" spans="1:5" s="2" customFormat="1" ht="12" customHeight="1">
      <c r="A31" s="19" t="s">
        <v>1377</v>
      </c>
      <c r="B31" s="295" t="s">
        <v>1384</v>
      </c>
      <c r="C31" s="27"/>
      <c r="D31" s="27"/>
      <c r="E31" s="27"/>
    </row>
    <row r="32" spans="1:5" s="2" customFormat="1" ht="12" customHeight="1">
      <c r="A32" s="19" t="s">
        <v>1378</v>
      </c>
      <c r="B32" s="295" t="s">
        <v>1385</v>
      </c>
      <c r="C32" s="50"/>
      <c r="D32" s="50"/>
      <c r="E32" s="50"/>
    </row>
    <row r="33" spans="1:5" s="2" customFormat="1" ht="12" customHeight="1" thickBot="1">
      <c r="A33" s="19" t="s">
        <v>1379</v>
      </c>
      <c r="B33" s="295" t="s">
        <v>1386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1124</v>
      </c>
      <c r="B34" s="294" t="s">
        <v>84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1241</v>
      </c>
      <c r="B35" s="300" t="s">
        <v>1389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1244</v>
      </c>
      <c r="B36" s="301" t="s">
        <v>1390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1245</v>
      </c>
      <c r="B37" s="301" t="s">
        <v>1391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1246</v>
      </c>
      <c r="B38" s="301" t="s">
        <v>1392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1247</v>
      </c>
      <c r="B39" s="301" t="s">
        <v>1163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1387</v>
      </c>
      <c r="B40" s="301" t="s">
        <v>1393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1242</v>
      </c>
      <c r="B41" s="300" t="s">
        <v>1394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1250</v>
      </c>
      <c r="B42" s="301" t="s">
        <v>1390</v>
      </c>
      <c r="C42" s="50"/>
      <c r="D42" s="50"/>
      <c r="E42" s="50"/>
    </row>
    <row r="43" spans="1:5" s="2" customFormat="1" ht="12" customHeight="1">
      <c r="A43" s="19" t="s">
        <v>1251</v>
      </c>
      <c r="B43" s="301" t="s">
        <v>1391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1252</v>
      </c>
      <c r="B44" s="301" t="s">
        <v>1392</v>
      </c>
      <c r="C44" s="50"/>
      <c r="D44" s="50"/>
      <c r="E44" s="50"/>
    </row>
    <row r="45" spans="1:5" s="2" customFormat="1" ht="12" customHeight="1">
      <c r="A45" s="19" t="s">
        <v>1253</v>
      </c>
      <c r="B45" s="301" t="s">
        <v>1163</v>
      </c>
      <c r="C45" s="50"/>
      <c r="D45" s="50"/>
      <c r="E45" s="50"/>
    </row>
    <row r="46" spans="1:5" s="2" customFormat="1" ht="12" customHeight="1" thickBot="1">
      <c r="A46" s="22" t="s">
        <v>1388</v>
      </c>
      <c r="B46" s="302" t="s">
        <v>151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1395</v>
      </c>
      <c r="B47" s="294" t="s">
        <v>1396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1248</v>
      </c>
      <c r="B48" s="299" t="s">
        <v>1398</v>
      </c>
      <c r="C48" s="29"/>
      <c r="D48" s="29"/>
      <c r="E48" s="29"/>
    </row>
    <row r="49" spans="1:5" s="2" customFormat="1" ht="12" customHeight="1">
      <c r="A49" s="18" t="s">
        <v>1249</v>
      </c>
      <c r="B49" s="295" t="s">
        <v>1399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1397</v>
      </c>
      <c r="B50" s="303" t="s">
        <v>1327</v>
      </c>
      <c r="C50" s="30"/>
      <c r="D50" s="30"/>
      <c r="E50" s="30">
        <v>3</v>
      </c>
    </row>
    <row r="51" spans="1:5" s="2" customFormat="1" ht="12" customHeight="1" thickBot="1">
      <c r="A51" s="33" t="s">
        <v>1126</v>
      </c>
      <c r="B51" s="294" t="s">
        <v>1400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1401</v>
      </c>
      <c r="B52" s="295" t="s">
        <v>1303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1402</v>
      </c>
      <c r="B53" s="295" t="s">
        <v>1304</v>
      </c>
      <c r="C53" s="51"/>
      <c r="D53" s="51"/>
      <c r="E53" s="51"/>
    </row>
    <row r="54" spans="1:7" s="2" customFormat="1" ht="17.25" customHeight="1" thickBot="1">
      <c r="A54" s="33" t="s">
        <v>1403</v>
      </c>
      <c r="B54" s="294" t="s">
        <v>1404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1128</v>
      </c>
      <c r="B55" s="304" t="s">
        <v>1405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1129</v>
      </c>
      <c r="B56" s="305" t="s">
        <v>168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1314</v>
      </c>
      <c r="B57" s="306" t="s">
        <v>1406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1315</v>
      </c>
      <c r="B58" s="307" t="s">
        <v>1407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1130</v>
      </c>
      <c r="B59" s="305" t="s">
        <v>1408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1409</v>
      </c>
      <c r="B60" s="300" t="s">
        <v>1424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1423</v>
      </c>
      <c r="B61" s="308" t="s">
        <v>1425</v>
      </c>
      <c r="C61" s="50"/>
      <c r="D61" s="50"/>
      <c r="E61" s="50"/>
    </row>
    <row r="62" spans="1:5" s="2" customFormat="1" ht="12" customHeight="1">
      <c r="A62" s="21" t="s">
        <v>1410</v>
      </c>
      <c r="B62" s="308" t="s">
        <v>1426</v>
      </c>
      <c r="C62" s="50">
        <v>18000</v>
      </c>
      <c r="D62" s="50"/>
      <c r="E62" s="50"/>
    </row>
    <row r="63" spans="1:5" s="2" customFormat="1" ht="12" customHeight="1">
      <c r="A63" s="21" t="s">
        <v>1411</v>
      </c>
      <c r="B63" s="308" t="s">
        <v>1427</v>
      </c>
      <c r="C63" s="51">
        <v>0</v>
      </c>
      <c r="D63" s="51"/>
      <c r="E63" s="51"/>
    </row>
    <row r="64" spans="1:5" s="2" customFormat="1" ht="12" customHeight="1">
      <c r="A64" s="21" t="s">
        <v>1412</v>
      </c>
      <c r="B64" s="308" t="s">
        <v>1428</v>
      </c>
      <c r="C64" s="104"/>
      <c r="D64" s="104"/>
      <c r="E64" s="104">
        <v>6000</v>
      </c>
    </row>
    <row r="65" spans="1:5" s="2" customFormat="1" ht="12" customHeight="1">
      <c r="A65" s="21" t="s">
        <v>1413</v>
      </c>
      <c r="B65" s="308" t="s">
        <v>1429</v>
      </c>
      <c r="C65" s="104"/>
      <c r="D65" s="104"/>
      <c r="E65" s="104"/>
    </row>
    <row r="66" spans="1:5" s="2" customFormat="1" ht="12" customHeight="1">
      <c r="A66" s="21" t="s">
        <v>1414</v>
      </c>
      <c r="B66" s="308" t="s">
        <v>1431</v>
      </c>
      <c r="C66" s="104"/>
      <c r="D66" s="104"/>
      <c r="E66" s="104"/>
    </row>
    <row r="67" spans="1:5" s="2" customFormat="1" ht="12" customHeight="1">
      <c r="A67" s="21" t="s">
        <v>1415</v>
      </c>
      <c r="B67" s="300" t="s">
        <v>1457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1416</v>
      </c>
      <c r="B68" s="308" t="s">
        <v>1425</v>
      </c>
      <c r="C68" s="50"/>
      <c r="D68" s="50"/>
      <c r="E68" s="50"/>
    </row>
    <row r="69" spans="1:5" s="2" customFormat="1" ht="12" customHeight="1">
      <c r="A69" s="21" t="s">
        <v>1417</v>
      </c>
      <c r="B69" s="308" t="s">
        <v>1328</v>
      </c>
      <c r="C69" s="50"/>
      <c r="D69" s="50"/>
      <c r="E69" s="50"/>
    </row>
    <row r="70" spans="1:5" s="2" customFormat="1" ht="12" customHeight="1">
      <c r="A70" s="21" t="s">
        <v>1418</v>
      </c>
      <c r="B70" s="308" t="s">
        <v>1329</v>
      </c>
      <c r="C70" s="51"/>
      <c r="D70" s="51"/>
      <c r="E70" s="51"/>
    </row>
    <row r="71" spans="1:5" s="2" customFormat="1" ht="12" customHeight="1">
      <c r="A71" s="21" t="s">
        <v>1419</v>
      </c>
      <c r="B71" s="308" t="s">
        <v>1427</v>
      </c>
      <c r="C71" s="50"/>
      <c r="D71" s="50"/>
      <c r="E71" s="50"/>
    </row>
    <row r="72" spans="1:5" s="2" customFormat="1" ht="12" customHeight="1">
      <c r="A72" s="18" t="s">
        <v>1420</v>
      </c>
      <c r="B72" s="302" t="s">
        <v>1458</v>
      </c>
      <c r="C72" s="26"/>
      <c r="D72" s="26"/>
      <c r="E72" s="26"/>
    </row>
    <row r="73" spans="1:5" s="2" customFormat="1" ht="12" customHeight="1">
      <c r="A73" s="19" t="s">
        <v>1421</v>
      </c>
      <c r="B73" s="302" t="s">
        <v>1429</v>
      </c>
      <c r="C73" s="27"/>
      <c r="D73" s="27"/>
      <c r="E73" s="27"/>
    </row>
    <row r="74" spans="1:5" s="2" customFormat="1" ht="12" customHeight="1" thickBot="1">
      <c r="A74" s="24" t="s">
        <v>1422</v>
      </c>
      <c r="B74" s="309" t="s">
        <v>1459</v>
      </c>
      <c r="C74" s="25"/>
      <c r="D74" s="25"/>
      <c r="E74" s="25"/>
    </row>
    <row r="75" spans="1:6" s="2" customFormat="1" ht="26.25" customHeight="1" thickBot="1">
      <c r="A75" s="33" t="s">
        <v>1131</v>
      </c>
      <c r="B75" s="310" t="s">
        <v>1019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1132</v>
      </c>
      <c r="B76" s="310" t="s">
        <v>1018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1133</v>
      </c>
      <c r="B77" s="310" t="s">
        <v>1020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1148</v>
      </c>
      <c r="B79" s="1114"/>
      <c r="C79" s="1114"/>
      <c r="D79" s="1114"/>
      <c r="E79" s="1114"/>
    </row>
    <row r="80" spans="1:5" ht="16.5" customHeight="1" thickBot="1">
      <c r="A80" s="1110" t="s">
        <v>1322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1117</v>
      </c>
      <c r="B81" s="1121" t="s">
        <v>1149</v>
      </c>
      <c r="C81" s="1119" t="s">
        <v>170</v>
      </c>
      <c r="D81" s="1119"/>
      <c r="E81" s="1120"/>
    </row>
    <row r="82" spans="1:5" ht="30.75" customHeight="1" thickBot="1">
      <c r="A82" s="1116"/>
      <c r="B82" s="1122"/>
      <c r="C82" s="311" t="s">
        <v>171</v>
      </c>
      <c r="D82" s="311" t="s">
        <v>172</v>
      </c>
      <c r="E82" s="166" t="s">
        <v>173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1119</v>
      </c>
      <c r="B84" s="326" t="s">
        <v>1460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1254</v>
      </c>
      <c r="B85" s="296" t="s">
        <v>1150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1255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1256</v>
      </c>
      <c r="B87" s="295" t="s">
        <v>1302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1257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1267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1258</v>
      </c>
      <c r="B90" s="295" t="s">
        <v>89</v>
      </c>
      <c r="C90" s="14"/>
      <c r="D90" s="14"/>
      <c r="E90" s="14"/>
    </row>
    <row r="91" spans="1:5" ht="12" customHeight="1">
      <c r="A91" s="19" t="s">
        <v>1259</v>
      </c>
      <c r="B91" s="327" t="s">
        <v>90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1268</v>
      </c>
      <c r="B92" s="327" t="s">
        <v>91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1269</v>
      </c>
      <c r="B93" s="328" t="s">
        <v>92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1270</v>
      </c>
      <c r="B94" s="328" t="s">
        <v>93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1271</v>
      </c>
      <c r="B95" s="329" t="s">
        <v>94</v>
      </c>
      <c r="C95" s="14"/>
      <c r="D95" s="14"/>
      <c r="E95" s="14"/>
    </row>
    <row r="96" spans="1:5" ht="12" customHeight="1">
      <c r="A96" s="19" t="s">
        <v>1273</v>
      </c>
      <c r="B96" s="329" t="s">
        <v>95</v>
      </c>
      <c r="C96" s="14"/>
      <c r="D96" s="14"/>
      <c r="E96" s="14"/>
    </row>
    <row r="97" spans="1:5" ht="12" customHeight="1" thickBot="1">
      <c r="A97" s="24" t="s">
        <v>3</v>
      </c>
      <c r="B97" s="330" t="s">
        <v>96</v>
      </c>
      <c r="C97" s="32"/>
      <c r="D97" s="32"/>
      <c r="E97" s="32"/>
    </row>
    <row r="98" spans="1:5" ht="12" customHeight="1" thickBot="1">
      <c r="A98" s="33" t="s">
        <v>1120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1260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1261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1262</v>
      </c>
      <c r="B101" s="295" t="s">
        <v>7</v>
      </c>
      <c r="C101" s="10"/>
      <c r="D101" s="10"/>
      <c r="E101" s="10"/>
    </row>
    <row r="102" spans="1:5" ht="12" customHeight="1">
      <c r="A102" s="21" t="s">
        <v>1263</v>
      </c>
      <c r="B102" s="295" t="s">
        <v>8</v>
      </c>
      <c r="C102" s="10"/>
      <c r="D102" s="10"/>
      <c r="E102" s="10"/>
    </row>
    <row r="103" spans="1:5" ht="12" customHeight="1">
      <c r="A103" s="21" t="s">
        <v>1264</v>
      </c>
      <c r="B103" s="295" t="s">
        <v>13</v>
      </c>
      <c r="C103" s="10"/>
      <c r="D103" s="10"/>
      <c r="E103" s="10"/>
    </row>
    <row r="104" spans="1:5" ht="24" customHeight="1">
      <c r="A104" s="21" t="s">
        <v>1272</v>
      </c>
      <c r="B104" s="295" t="s">
        <v>14</v>
      </c>
      <c r="C104" s="10"/>
      <c r="D104" s="10"/>
      <c r="E104" s="10"/>
    </row>
    <row r="105" spans="1:5" ht="12" customHeight="1">
      <c r="A105" s="21" t="s">
        <v>1277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85</v>
      </c>
      <c r="C106" s="10"/>
      <c r="D106" s="10"/>
      <c r="E106" s="10"/>
    </row>
    <row r="107" spans="1:5" ht="12" customHeight="1">
      <c r="A107" s="21" t="s">
        <v>10</v>
      </c>
      <c r="B107" s="327" t="s">
        <v>86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87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88</v>
      </c>
      <c r="C109" s="14"/>
      <c r="D109" s="14"/>
      <c r="E109" s="14"/>
    </row>
    <row r="110" spans="1:5" ht="12" customHeight="1" thickBot="1">
      <c r="A110" s="33" t="s">
        <v>1121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1122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1236</v>
      </c>
      <c r="B112" s="299" t="s">
        <v>1166</v>
      </c>
      <c r="C112" s="12"/>
      <c r="D112" s="12"/>
      <c r="E112" s="12"/>
    </row>
    <row r="113" spans="1:5" ht="12" customHeight="1" thickBot="1">
      <c r="A113" s="19" t="s">
        <v>1237</v>
      </c>
      <c r="B113" s="295" t="s">
        <v>1167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1123</v>
      </c>
      <c r="B114" s="332" t="s">
        <v>1330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1124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1241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1244</v>
      </c>
      <c r="B117" s="308" t="s">
        <v>26</v>
      </c>
      <c r="C117" s="10"/>
      <c r="D117" s="10"/>
      <c r="E117" s="10"/>
    </row>
    <row r="118" spans="1:5" ht="12" customHeight="1">
      <c r="A118" s="21" t="s">
        <v>1245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1246</v>
      </c>
      <c r="B119" s="308" t="s">
        <v>1331</v>
      </c>
      <c r="C119" s="10"/>
      <c r="D119" s="10"/>
      <c r="E119" s="10"/>
    </row>
    <row r="120" spans="1:5" ht="12" customHeight="1">
      <c r="A120" s="21" t="s">
        <v>1247</v>
      </c>
      <c r="B120" s="308" t="s">
        <v>1332</v>
      </c>
      <c r="C120" s="10"/>
      <c r="D120" s="10"/>
      <c r="E120" s="10"/>
    </row>
    <row r="121" spans="1:5" ht="12" customHeight="1">
      <c r="A121" s="21" t="s">
        <v>1387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1301</v>
      </c>
      <c r="C124" s="10"/>
      <c r="D124" s="10"/>
      <c r="E124" s="10"/>
    </row>
    <row r="125" spans="1:5" ht="12" customHeight="1">
      <c r="A125" s="21" t="s">
        <v>1242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1250</v>
      </c>
      <c r="B126" s="308" t="s">
        <v>26</v>
      </c>
      <c r="C126" s="10"/>
      <c r="D126" s="10"/>
      <c r="E126" s="10"/>
    </row>
    <row r="127" spans="1:5" ht="12" customHeight="1">
      <c r="A127" s="21" t="s">
        <v>1251</v>
      </c>
      <c r="B127" s="308" t="s">
        <v>32</v>
      </c>
      <c r="C127" s="10"/>
      <c r="D127" s="10"/>
      <c r="E127" s="10"/>
    </row>
    <row r="128" spans="1:5" ht="12" customHeight="1">
      <c r="A128" s="21" t="s">
        <v>1252</v>
      </c>
      <c r="B128" s="308" t="s">
        <v>1331</v>
      </c>
      <c r="C128" s="10"/>
      <c r="D128" s="10"/>
      <c r="E128" s="10"/>
    </row>
    <row r="129" spans="1:5" ht="12" customHeight="1">
      <c r="A129" s="21" t="s">
        <v>1253</v>
      </c>
      <c r="B129" s="308" t="s">
        <v>1332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1388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69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70</v>
      </c>
      <c r="C133" s="126"/>
      <c r="D133" s="126"/>
      <c r="E133" s="126"/>
    </row>
    <row r="134" spans="1:11" ht="15" customHeight="1" thickBot="1">
      <c r="A134" s="33" t="s">
        <v>1125</v>
      </c>
      <c r="B134" s="333" t="s">
        <v>1075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1126</v>
      </c>
      <c r="B135" s="604" t="s">
        <v>1022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1127</v>
      </c>
      <c r="B136" s="604" t="s">
        <v>1023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1333</v>
      </c>
      <c r="B138" s="1111"/>
      <c r="C138" s="1111"/>
      <c r="D138" s="1111"/>
      <c r="E138" s="1111"/>
    </row>
    <row r="139" spans="1:4" ht="16.5" thickBot="1">
      <c r="A139" s="1110" t="s">
        <v>1323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71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72</v>
      </c>
      <c r="B142" s="1112"/>
      <c r="C142" s="1112"/>
      <c r="D142" s="1112"/>
      <c r="E142" s="1112"/>
    </row>
    <row r="143" spans="1:4" ht="16.5" thickBot="1">
      <c r="A143" s="1110" t="s">
        <v>1324</v>
      </c>
      <c r="B143" s="1110"/>
      <c r="C143" s="268"/>
      <c r="D143" s="268"/>
    </row>
    <row r="144" spans="1:5" ht="12" customHeight="1" thickBot="1">
      <c r="A144" s="33" t="s">
        <v>1119</v>
      </c>
      <c r="B144" s="46" t="s">
        <v>73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1254</v>
      </c>
      <c r="B145" s="15" t="s">
        <v>74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75</v>
      </c>
      <c r="B146" s="8" t="s">
        <v>81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76</v>
      </c>
      <c r="B147" s="141" t="s">
        <v>77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1255</v>
      </c>
      <c r="B148" s="17" t="s">
        <v>78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79</v>
      </c>
      <c r="B149" s="9" t="s">
        <v>82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80</v>
      </c>
      <c r="B150" s="145" t="s">
        <v>83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1024</v>
      </c>
      <c r="B152" s="1111"/>
      <c r="C152" s="1111"/>
      <c r="D152" s="1111"/>
      <c r="E152" s="1111"/>
    </row>
    <row r="153" spans="1:4" ht="16.5" thickBot="1">
      <c r="A153" s="1110" t="s">
        <v>1323</v>
      </c>
      <c r="B153" s="1110"/>
      <c r="C153" s="268"/>
      <c r="D153" s="268"/>
    </row>
    <row r="154" spans="1:5" ht="21.75" thickBot="1">
      <c r="A154" s="33">
        <v>1</v>
      </c>
      <c r="B154" s="46" t="s">
        <v>1025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1472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1226</v>
      </c>
      <c r="B4" s="1194" t="s">
        <v>181</v>
      </c>
      <c r="C4" s="863" t="s">
        <v>406</v>
      </c>
      <c r="D4" s="863" t="s">
        <v>407</v>
      </c>
      <c r="E4" s="864" t="s">
        <v>236</v>
      </c>
    </row>
    <row r="5" spans="1:5" s="815" customFormat="1" ht="12" customHeight="1" thickBot="1">
      <c r="A5" s="1193"/>
      <c r="B5" s="1195"/>
      <c r="C5" s="1195" t="s">
        <v>237</v>
      </c>
      <c r="D5" s="1195"/>
      <c r="E5" s="865" t="s">
        <v>238</v>
      </c>
    </row>
    <row r="6" spans="1:5" ht="14.25" customHeight="1" thickTop="1">
      <c r="A6" s="866" t="s">
        <v>1154</v>
      </c>
      <c r="B6" s="867" t="s">
        <v>1174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1168</v>
      </c>
      <c r="B7" s="871" t="s">
        <v>239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1169</v>
      </c>
      <c r="B8" s="874" t="s">
        <v>240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1170</v>
      </c>
      <c r="B9" s="874" t="s">
        <v>241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1171</v>
      </c>
      <c r="B10" s="874" t="s">
        <v>242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243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244</v>
      </c>
      <c r="B12" s="874" t="s">
        <v>422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245</v>
      </c>
      <c r="B13" s="874" t="s">
        <v>423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246</v>
      </c>
      <c r="B14" s="874" t="s">
        <v>247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248</v>
      </c>
      <c r="B15" s="874" t="s">
        <v>249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250</v>
      </c>
      <c r="B16" s="874" t="s">
        <v>251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252</v>
      </c>
      <c r="B17" s="878" t="s">
        <v>424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253</v>
      </c>
      <c r="B18" s="882" t="s">
        <v>254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255</v>
      </c>
      <c r="B19" s="885" t="s">
        <v>256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257</v>
      </c>
      <c r="B20" s="874" t="s">
        <v>258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259</v>
      </c>
      <c r="B21" s="874" t="s">
        <v>260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261</v>
      </c>
      <c r="B22" s="874" t="s">
        <v>262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263</v>
      </c>
      <c r="B23" s="891" t="s">
        <v>264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265</v>
      </c>
      <c r="B24" s="882" t="s">
        <v>425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266</v>
      </c>
      <c r="B25" s="894" t="s">
        <v>315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267</v>
      </c>
      <c r="B26" s="898" t="s">
        <v>268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269</v>
      </c>
      <c r="B27" s="900" t="s">
        <v>270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271</v>
      </c>
      <c r="B28" s="904" t="s">
        <v>316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272</v>
      </c>
      <c r="B29" s="885" t="s">
        <v>1159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273</v>
      </c>
      <c r="B30" s="885" t="s">
        <v>426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274</v>
      </c>
      <c r="B31" s="874" t="s">
        <v>275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276</v>
      </c>
      <c r="B32" s="874" t="s">
        <v>277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278</v>
      </c>
      <c r="B33" s="874" t="s">
        <v>427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279</v>
      </c>
      <c r="B34" s="908" t="s">
        <v>280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281</v>
      </c>
      <c r="B35" s="912" t="s">
        <v>282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283</v>
      </c>
      <c r="B36" s="912" t="s">
        <v>284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285</v>
      </c>
      <c r="B37" s="874" t="s">
        <v>430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286</v>
      </c>
      <c r="B38" s="917" t="s">
        <v>287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288</v>
      </c>
      <c r="B39" s="912" t="s">
        <v>431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289</v>
      </c>
      <c r="B40" s="920" t="s">
        <v>432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290</v>
      </c>
      <c r="B41" s="925" t="s">
        <v>291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292</v>
      </c>
      <c r="B42" s="885" t="s">
        <v>1329</v>
      </c>
      <c r="C42" s="868"/>
      <c r="D42" s="868"/>
      <c r="E42" s="888"/>
    </row>
    <row r="43" spans="1:5" ht="14.25" customHeight="1">
      <c r="A43" s="911" t="s">
        <v>293</v>
      </c>
      <c r="B43" s="912" t="s">
        <v>1328</v>
      </c>
      <c r="C43" s="913">
        <v>18000</v>
      </c>
      <c r="D43" s="913"/>
      <c r="E43" s="914"/>
    </row>
    <row r="44" spans="1:5" ht="14.25" customHeight="1">
      <c r="A44" s="911" t="s">
        <v>294</v>
      </c>
      <c r="B44" s="912" t="s">
        <v>433</v>
      </c>
      <c r="C44" s="913">
        <v>18000</v>
      </c>
      <c r="D44" s="913"/>
      <c r="E44" s="914"/>
    </row>
    <row r="45" spans="1:5" ht="14.25" customHeight="1">
      <c r="A45" s="911" t="s">
        <v>295</v>
      </c>
      <c r="B45" s="912" t="s">
        <v>296</v>
      </c>
      <c r="C45" s="913"/>
      <c r="D45" s="913"/>
      <c r="E45" s="914"/>
    </row>
    <row r="46" spans="1:5" ht="14.25" customHeight="1">
      <c r="A46" s="928" t="s">
        <v>297</v>
      </c>
      <c r="B46" s="929" t="s">
        <v>298</v>
      </c>
      <c r="C46" s="930"/>
      <c r="D46" s="931"/>
      <c r="E46" s="932">
        <v>6000</v>
      </c>
    </row>
    <row r="47" spans="1:5" ht="14.25" customHeight="1">
      <c r="A47" s="933" t="s">
        <v>299</v>
      </c>
      <c r="B47" s="934" t="s">
        <v>434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300</v>
      </c>
      <c r="B48" s="894" t="s">
        <v>317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301</v>
      </c>
      <c r="B49" s="874" t="s">
        <v>435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302</v>
      </c>
      <c r="B50" s="938" t="s">
        <v>436</v>
      </c>
      <c r="C50" s="922"/>
      <c r="D50" s="922"/>
      <c r="E50" s="892"/>
    </row>
    <row r="51" spans="1:5" ht="14.25" customHeight="1" thickBot="1">
      <c r="A51" s="937" t="s">
        <v>303</v>
      </c>
      <c r="B51" s="938" t="s">
        <v>304</v>
      </c>
      <c r="C51" s="922"/>
      <c r="D51" s="922"/>
      <c r="E51" s="892">
        <v>100</v>
      </c>
    </row>
    <row r="52" spans="1:5" ht="14.25" customHeight="1" thickBot="1" thickTop="1">
      <c r="A52" s="939" t="s">
        <v>305</v>
      </c>
      <c r="B52" s="940" t="s">
        <v>306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307</v>
      </c>
      <c r="B53" s="944" t="s">
        <v>308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309</v>
      </c>
      <c r="B54" s="1198" t="s">
        <v>310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311</v>
      </c>
      <c r="B56" s="947" t="s">
        <v>312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313</v>
      </c>
      <c r="B57" s="949" t="s">
        <v>314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5" sqref="E5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318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1473</v>
      </c>
      <c r="D3" s="1191"/>
      <c r="E3" s="1191"/>
      <c r="F3" s="1191"/>
      <c r="G3" s="1191"/>
      <c r="H3" s="1191"/>
    </row>
    <row r="4" ht="13.5" thickBot="1">
      <c r="H4" s="960" t="s">
        <v>197</v>
      </c>
    </row>
    <row r="5" spans="1:8" s="968" customFormat="1" ht="74.25" customHeight="1">
      <c r="A5" s="961" t="s">
        <v>1117</v>
      </c>
      <c r="B5" s="962" t="s">
        <v>181</v>
      </c>
      <c r="C5" s="963" t="s">
        <v>199</v>
      </c>
      <c r="D5" s="963" t="s">
        <v>200</v>
      </c>
      <c r="E5" s="964" t="s">
        <v>201</v>
      </c>
      <c r="F5" s="965" t="s">
        <v>202</v>
      </c>
      <c r="G5" s="966" t="s">
        <v>200</v>
      </c>
      <c r="H5" s="967" t="s">
        <v>203</v>
      </c>
    </row>
    <row r="6" spans="1:8" s="975" customFormat="1" ht="39.75" customHeight="1">
      <c r="A6" s="969">
        <v>1</v>
      </c>
      <c r="B6" s="970" t="s">
        <v>437</v>
      </c>
      <c r="C6" s="971">
        <v>33511</v>
      </c>
      <c r="D6" s="972" t="s">
        <v>163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438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319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439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320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321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322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323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324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440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325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326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327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179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328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6" sqref="H6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1474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238</v>
      </c>
      <c r="I2" s="1008"/>
    </row>
    <row r="3" spans="1:9" ht="63.75" customHeight="1">
      <c r="A3" s="1205" t="s">
        <v>1173</v>
      </c>
      <c r="B3" s="1206"/>
      <c r="C3" s="1011" t="s">
        <v>1190</v>
      </c>
      <c r="D3" s="1011" t="s">
        <v>1191</v>
      </c>
      <c r="E3" s="1012" t="s">
        <v>1192</v>
      </c>
      <c r="F3" s="1013" t="s">
        <v>1193</v>
      </c>
      <c r="G3" s="1011" t="s">
        <v>1194</v>
      </c>
      <c r="H3" s="1014" t="s">
        <v>1195</v>
      </c>
      <c r="I3" s="1008"/>
    </row>
    <row r="4" spans="1:9" ht="30" customHeight="1">
      <c r="A4" s="1015" t="s">
        <v>1119</v>
      </c>
      <c r="B4" s="1016" t="s">
        <v>441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1120</v>
      </c>
      <c r="B5" s="1016" t="s">
        <v>442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1121</v>
      </c>
      <c r="B6" s="1016" t="s">
        <v>443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1196</v>
      </c>
      <c r="B7" s="1016" t="s">
        <v>1197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1122</v>
      </c>
      <c r="B8" s="1016" t="s">
        <v>444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1123</v>
      </c>
      <c r="B9" s="1016" t="s">
        <v>445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1124</v>
      </c>
      <c r="B10" s="1016" t="s">
        <v>1198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1199</v>
      </c>
      <c r="B11" s="1016" t="s">
        <v>1200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1201</v>
      </c>
      <c r="B12" s="1016" t="s">
        <v>1202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1125</v>
      </c>
      <c r="B13" s="1016" t="s">
        <v>446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1126</v>
      </c>
      <c r="B14" s="1016" t="s">
        <v>1203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1127</v>
      </c>
      <c r="B15" s="1043" t="s">
        <v>1204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1205</v>
      </c>
      <c r="B16" s="1043" t="s">
        <v>1206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1207</v>
      </c>
      <c r="B17" s="1043" t="s">
        <v>1208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1209</v>
      </c>
      <c r="B18" s="1045" t="s">
        <v>1210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1211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1212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1213</v>
      </c>
      <c r="C23" s="1008"/>
      <c r="D23" s="1008"/>
      <c r="E23" s="1008"/>
      <c r="F23" s="1204" t="s">
        <v>1214</v>
      </c>
      <c r="G23" s="1204"/>
      <c r="H23" s="1204"/>
      <c r="I23" s="1008"/>
    </row>
    <row r="24" spans="1:9" ht="12.75">
      <c r="A24" s="1008"/>
      <c r="B24" s="1008" t="s">
        <v>1215</v>
      </c>
      <c r="C24" s="1008"/>
      <c r="D24" s="1008"/>
      <c r="E24" s="1008"/>
      <c r="F24" s="1204" t="s">
        <v>1216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1172</v>
      </c>
    </row>
    <row r="5" spans="1:7" ht="17.25" customHeight="1" thickBot="1">
      <c r="A5" s="1211" t="s">
        <v>1117</v>
      </c>
      <c r="B5" s="1164" t="s">
        <v>447</v>
      </c>
      <c r="C5" s="1164" t="s">
        <v>448</v>
      </c>
      <c r="D5" s="1164" t="s">
        <v>449</v>
      </c>
      <c r="E5" s="1207" t="s">
        <v>450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1152</v>
      </c>
      <c r="F6" s="180" t="s">
        <v>451</v>
      </c>
      <c r="G6" s="181" t="s">
        <v>452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453</v>
      </c>
      <c r="F7" s="183">
        <v>6</v>
      </c>
      <c r="G7" s="184">
        <v>7</v>
      </c>
    </row>
    <row r="8" spans="1:7" ht="15" customHeight="1">
      <c r="A8" s="711" t="s">
        <v>1119</v>
      </c>
      <c r="B8" s="467" t="s">
        <v>156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1120</v>
      </c>
      <c r="B9" s="469" t="s">
        <v>428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1121</v>
      </c>
      <c r="B10" s="469" t="s">
        <v>1008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1122</v>
      </c>
      <c r="B11" s="469" t="s">
        <v>1010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1123</v>
      </c>
      <c r="B12" s="469" t="s">
        <v>1011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1124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1125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1126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1127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1128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1129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1130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1131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1132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1153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az 5/2013. (IV.25.)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180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180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Layout" zoomScaleNormal="120" zoomScaleSheetLayoutView="115" workbookViewId="0" topLeftCell="A1">
      <selection activeCell="O2" sqref="O2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1116</v>
      </c>
      <c r="B1" s="52"/>
      <c r="C1" s="52"/>
      <c r="D1" s="52"/>
      <c r="E1" s="52"/>
      <c r="F1" s="52"/>
    </row>
    <row r="2" spans="1:6" ht="15.75" customHeight="1" thickBot="1">
      <c r="A2" s="1110" t="s">
        <v>1321</v>
      </c>
      <c r="B2" s="1110"/>
      <c r="C2" s="130"/>
      <c r="D2" s="130"/>
      <c r="E2" s="130"/>
      <c r="F2" s="129"/>
    </row>
    <row r="3" spans="1:6" ht="22.5" customHeight="1" thickBot="1">
      <c r="A3" s="1115" t="s">
        <v>1226</v>
      </c>
      <c r="B3" s="1117" t="s">
        <v>1118</v>
      </c>
      <c r="C3" s="1214" t="s">
        <v>169</v>
      </c>
      <c r="D3" s="1119" t="s">
        <v>170</v>
      </c>
      <c r="E3" s="1119"/>
      <c r="F3" s="1120"/>
    </row>
    <row r="4" spans="1:6" ht="30.75" customHeight="1" thickBot="1">
      <c r="A4" s="1116"/>
      <c r="B4" s="1118"/>
      <c r="C4" s="1215"/>
      <c r="D4" s="311" t="s">
        <v>171</v>
      </c>
      <c r="E4" s="311" t="s">
        <v>172</v>
      </c>
      <c r="F4" s="166" t="s">
        <v>173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1119</v>
      </c>
      <c r="B6" s="293" t="s">
        <v>1353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1120</v>
      </c>
      <c r="B7" s="294" t="s">
        <v>1354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1260</v>
      </c>
      <c r="B8" s="295" t="s">
        <v>1160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1261</v>
      </c>
      <c r="B9" s="295" t="s">
        <v>1084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1262</v>
      </c>
      <c r="B10" s="295" t="s">
        <v>1161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1263</v>
      </c>
      <c r="B11" s="295" t="s">
        <v>1355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1264</v>
      </c>
      <c r="B12" s="295" t="s">
        <v>1356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1272</v>
      </c>
      <c r="B13" s="295" t="s">
        <v>1357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1121</v>
      </c>
      <c r="B14" s="294" t="s">
        <v>1358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1232</v>
      </c>
      <c r="B15" s="296" t="s">
        <v>1363</v>
      </c>
      <c r="C15" s="274"/>
      <c r="D15" s="31"/>
      <c r="E15" s="31"/>
      <c r="F15" s="31"/>
    </row>
    <row r="16" spans="1:6" s="2" customFormat="1" ht="12" customHeight="1">
      <c r="A16" s="19" t="s">
        <v>1233</v>
      </c>
      <c r="B16" s="295" t="s">
        <v>1364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1234</v>
      </c>
      <c r="B17" s="295" t="s">
        <v>1365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1235</v>
      </c>
      <c r="B18" s="295" t="s">
        <v>1366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1359</v>
      </c>
      <c r="B19" s="297" t="s">
        <v>1367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1360</v>
      </c>
      <c r="B20" s="295" t="s">
        <v>1368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1361</v>
      </c>
      <c r="B21" s="295" t="s">
        <v>1369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1362</v>
      </c>
      <c r="B22" s="295" t="s">
        <v>62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61</v>
      </c>
      <c r="B23" s="298" t="s">
        <v>1370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1371</v>
      </c>
      <c r="B24" s="294" t="s">
        <v>1373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60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1123</v>
      </c>
      <c r="B26" s="294" t="s">
        <v>1374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1238</v>
      </c>
      <c r="B27" s="299" t="s">
        <v>1380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1239</v>
      </c>
      <c r="B28" s="295" t="s">
        <v>1381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1240</v>
      </c>
      <c r="B29" s="295" t="s">
        <v>1382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1375</v>
      </c>
      <c r="B30" s="295" t="s">
        <v>1243</v>
      </c>
      <c r="C30" s="279"/>
      <c r="D30" s="30"/>
      <c r="E30" s="30"/>
      <c r="F30" s="30"/>
    </row>
    <row r="31" spans="1:6" s="2" customFormat="1" ht="12" customHeight="1">
      <c r="A31" s="22" t="s">
        <v>1376</v>
      </c>
      <c r="B31" s="295" t="s">
        <v>1383</v>
      </c>
      <c r="C31" s="279"/>
      <c r="D31" s="30"/>
      <c r="E31" s="30"/>
      <c r="F31" s="30"/>
    </row>
    <row r="32" spans="1:6" s="2" customFormat="1" ht="12" customHeight="1">
      <c r="A32" s="19" t="s">
        <v>1377</v>
      </c>
      <c r="B32" s="295" t="s">
        <v>1384</v>
      </c>
      <c r="C32" s="272"/>
      <c r="D32" s="27"/>
      <c r="E32" s="27"/>
      <c r="F32" s="27"/>
    </row>
    <row r="33" spans="1:6" s="2" customFormat="1" ht="12" customHeight="1">
      <c r="A33" s="19" t="s">
        <v>1378</v>
      </c>
      <c r="B33" s="295" t="s">
        <v>1385</v>
      </c>
      <c r="C33" s="280"/>
      <c r="D33" s="50"/>
      <c r="E33" s="50"/>
      <c r="F33" s="50"/>
    </row>
    <row r="34" spans="1:6" s="2" customFormat="1" ht="12" customHeight="1" thickBot="1">
      <c r="A34" s="19" t="s">
        <v>1379</v>
      </c>
      <c r="B34" s="295" t="s">
        <v>1386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1124</v>
      </c>
      <c r="B35" s="294" t="s">
        <v>84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1241</v>
      </c>
      <c r="B36" s="300" t="s">
        <v>1389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1244</v>
      </c>
      <c r="B37" s="301" t="s">
        <v>1390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1245</v>
      </c>
      <c r="B38" s="301" t="s">
        <v>1391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1246</v>
      </c>
      <c r="B39" s="301" t="s">
        <v>1392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1247</v>
      </c>
      <c r="B40" s="301" t="s">
        <v>1163</v>
      </c>
      <c r="C40" s="280"/>
      <c r="D40" s="50"/>
      <c r="E40" s="50"/>
      <c r="F40" s="50"/>
    </row>
    <row r="41" spans="1:6" s="2" customFormat="1" ht="12" customHeight="1">
      <c r="A41" s="19" t="s">
        <v>1387</v>
      </c>
      <c r="B41" s="301" t="s">
        <v>1393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1242</v>
      </c>
      <c r="B42" s="300" t="s">
        <v>1394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1250</v>
      </c>
      <c r="B43" s="301" t="s">
        <v>1390</v>
      </c>
      <c r="C43" s="280"/>
      <c r="D43" s="50"/>
      <c r="E43" s="50"/>
      <c r="F43" s="50"/>
    </row>
    <row r="44" spans="1:6" s="2" customFormat="1" ht="12" customHeight="1">
      <c r="A44" s="19" t="s">
        <v>1251</v>
      </c>
      <c r="B44" s="301" t="s">
        <v>1391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1252</v>
      </c>
      <c r="B45" s="301" t="s">
        <v>1392</v>
      </c>
      <c r="C45" s="280"/>
      <c r="D45" s="50"/>
      <c r="E45" s="50"/>
      <c r="F45" s="50"/>
    </row>
    <row r="46" spans="1:6" s="2" customFormat="1" ht="12" customHeight="1">
      <c r="A46" s="19" t="s">
        <v>1253</v>
      </c>
      <c r="B46" s="301" t="s">
        <v>1163</v>
      </c>
      <c r="C46" s="280"/>
      <c r="D46" s="50"/>
      <c r="E46" s="50"/>
      <c r="F46" s="50"/>
    </row>
    <row r="47" spans="1:6" s="2" customFormat="1" ht="12" customHeight="1" thickBot="1">
      <c r="A47" s="22" t="s">
        <v>1388</v>
      </c>
      <c r="B47" s="302" t="s">
        <v>151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1395</v>
      </c>
      <c r="B48" s="294" t="s">
        <v>1396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1248</v>
      </c>
      <c r="B49" s="299" t="s">
        <v>1398</v>
      </c>
      <c r="C49" s="278"/>
      <c r="D49" s="29"/>
      <c r="E49" s="29"/>
      <c r="F49" s="29"/>
    </row>
    <row r="50" spans="1:6" s="2" customFormat="1" ht="12" customHeight="1">
      <c r="A50" s="18" t="s">
        <v>1249</v>
      </c>
      <c r="B50" s="295" t="s">
        <v>1399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1397</v>
      </c>
      <c r="B51" s="303" t="s">
        <v>1327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1126</v>
      </c>
      <c r="B52" s="294" t="s">
        <v>1400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1401</v>
      </c>
      <c r="B53" s="295" t="s">
        <v>1303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1402</v>
      </c>
      <c r="B54" s="295" t="s">
        <v>1304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1403</v>
      </c>
      <c r="B55" s="294" t="s">
        <v>1404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1128</v>
      </c>
      <c r="B56" s="304" t="s">
        <v>1405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1129</v>
      </c>
      <c r="B57" s="305" t="s">
        <v>168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1314</v>
      </c>
      <c r="B58" s="306" t="s">
        <v>1406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1315</v>
      </c>
      <c r="B59" s="307" t="s">
        <v>1407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1130</v>
      </c>
      <c r="B60" s="305" t="s">
        <v>1408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1409</v>
      </c>
      <c r="B61" s="300" t="s">
        <v>1424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1423</v>
      </c>
      <c r="B62" s="308" t="s">
        <v>1425</v>
      </c>
      <c r="C62" s="280"/>
      <c r="D62" s="50"/>
      <c r="E62" s="50"/>
      <c r="F62" s="50"/>
    </row>
    <row r="63" spans="1:6" s="2" customFormat="1" ht="12" customHeight="1">
      <c r="A63" s="21" t="s">
        <v>1410</v>
      </c>
      <c r="B63" s="308" t="s">
        <v>1426</v>
      </c>
      <c r="C63" s="280"/>
      <c r="D63" s="50"/>
      <c r="E63" s="50"/>
      <c r="F63" s="50"/>
    </row>
    <row r="64" spans="1:6" s="2" customFormat="1" ht="12" customHeight="1">
      <c r="A64" s="21" t="s">
        <v>1411</v>
      </c>
      <c r="B64" s="308" t="s">
        <v>1427</v>
      </c>
      <c r="C64" s="285"/>
      <c r="D64" s="51"/>
      <c r="E64" s="51"/>
      <c r="F64" s="51"/>
    </row>
    <row r="65" spans="1:6" s="2" customFormat="1" ht="12" customHeight="1">
      <c r="A65" s="21" t="s">
        <v>1412</v>
      </c>
      <c r="B65" s="308" t="s">
        <v>1428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1413</v>
      </c>
      <c r="B66" s="308" t="s">
        <v>1429</v>
      </c>
      <c r="C66" s="283"/>
      <c r="D66" s="104"/>
      <c r="E66" s="104"/>
      <c r="F66" s="104"/>
    </row>
    <row r="67" spans="1:6" s="2" customFormat="1" ht="12" customHeight="1">
      <c r="A67" s="21" t="s">
        <v>1414</v>
      </c>
      <c r="B67" s="308" t="s">
        <v>1431</v>
      </c>
      <c r="C67" s="283"/>
      <c r="D67" s="104"/>
      <c r="E67" s="104"/>
      <c r="F67" s="104"/>
    </row>
    <row r="68" spans="1:6" s="2" customFormat="1" ht="12" customHeight="1">
      <c r="A68" s="21" t="s">
        <v>1415</v>
      </c>
      <c r="B68" s="300" t="s">
        <v>1457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1416</v>
      </c>
      <c r="B69" s="308" t="s">
        <v>1425</v>
      </c>
      <c r="C69" s="280"/>
      <c r="D69" s="50"/>
      <c r="E69" s="50"/>
      <c r="F69" s="50"/>
    </row>
    <row r="70" spans="1:6" s="2" customFormat="1" ht="12" customHeight="1">
      <c r="A70" s="21" t="s">
        <v>1417</v>
      </c>
      <c r="B70" s="308" t="s">
        <v>1328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1418</v>
      </c>
      <c r="B71" s="308" t="s">
        <v>1329</v>
      </c>
      <c r="C71" s="285"/>
      <c r="D71" s="51"/>
      <c r="E71" s="51"/>
      <c r="F71" s="51"/>
    </row>
    <row r="72" spans="1:6" s="2" customFormat="1" ht="12" customHeight="1">
      <c r="A72" s="21" t="s">
        <v>1419</v>
      </c>
      <c r="B72" s="308" t="s">
        <v>1427</v>
      </c>
      <c r="C72" s="280"/>
      <c r="D72" s="50"/>
      <c r="E72" s="50"/>
      <c r="F72" s="50"/>
    </row>
    <row r="73" spans="1:6" s="2" customFormat="1" ht="12" customHeight="1">
      <c r="A73" s="18" t="s">
        <v>1420</v>
      </c>
      <c r="B73" s="302" t="s">
        <v>1458</v>
      </c>
      <c r="C73" s="275"/>
      <c r="D73" s="26"/>
      <c r="E73" s="26"/>
      <c r="F73" s="26"/>
    </row>
    <row r="74" spans="1:6" s="2" customFormat="1" ht="12" customHeight="1">
      <c r="A74" s="19" t="s">
        <v>1421</v>
      </c>
      <c r="B74" s="302" t="s">
        <v>1429</v>
      </c>
      <c r="C74" s="272"/>
      <c r="D74" s="27"/>
      <c r="E74" s="27"/>
      <c r="F74" s="27"/>
    </row>
    <row r="75" spans="1:6" s="2" customFormat="1" ht="12" customHeight="1" thickBot="1">
      <c r="A75" s="24" t="s">
        <v>1422</v>
      </c>
      <c r="B75" s="309" t="s">
        <v>1459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1131</v>
      </c>
      <c r="B76" s="310" t="s">
        <v>1019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1132</v>
      </c>
      <c r="B77" s="310" t="s">
        <v>1018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1133</v>
      </c>
      <c r="B78" s="310" t="s">
        <v>1020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1148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1322</v>
      </c>
      <c r="B82" s="1110"/>
      <c r="C82" s="130"/>
      <c r="D82" s="130"/>
      <c r="E82" s="130"/>
      <c r="F82" s="129"/>
    </row>
    <row r="83" spans="1:6" ht="16.5" customHeight="1" thickBot="1">
      <c r="A83" s="1115" t="s">
        <v>1117</v>
      </c>
      <c r="B83" s="1121" t="s">
        <v>1149</v>
      </c>
      <c r="C83" s="1214" t="s">
        <v>169</v>
      </c>
      <c r="D83" s="1119" t="s">
        <v>170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171</v>
      </c>
      <c r="E84" s="311" t="s">
        <v>172</v>
      </c>
      <c r="F84" s="166" t="s">
        <v>173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1119</v>
      </c>
      <c r="B86" s="326" t="s">
        <v>1460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1254</v>
      </c>
      <c r="B87" s="296" t="s">
        <v>1150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1255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1256</v>
      </c>
      <c r="B89" s="295" t="s">
        <v>1302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1257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1267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1258</v>
      </c>
      <c r="B92" s="295" t="s">
        <v>89</v>
      </c>
      <c r="C92" s="318"/>
      <c r="D92" s="14"/>
      <c r="E92" s="14"/>
      <c r="F92" s="14"/>
    </row>
    <row r="93" spans="1:6" ht="12" customHeight="1">
      <c r="A93" s="19" t="s">
        <v>1259</v>
      </c>
      <c r="B93" s="327" t="s">
        <v>90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1268</v>
      </c>
      <c r="B94" s="327" t="s">
        <v>91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1269</v>
      </c>
      <c r="B95" s="328" t="s">
        <v>92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1270</v>
      </c>
      <c r="B96" s="328" t="s">
        <v>93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1271</v>
      </c>
      <c r="B97" s="329" t="s">
        <v>94</v>
      </c>
      <c r="C97" s="318"/>
      <c r="D97" s="14"/>
      <c r="E97" s="14"/>
      <c r="F97" s="14"/>
    </row>
    <row r="98" spans="1:6" ht="12" customHeight="1">
      <c r="A98" s="19" t="s">
        <v>1273</v>
      </c>
      <c r="B98" s="329" t="s">
        <v>95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96</v>
      </c>
      <c r="C99" s="319"/>
      <c r="D99" s="32"/>
      <c r="E99" s="32"/>
      <c r="F99" s="32"/>
    </row>
    <row r="100" spans="1:6" ht="12" customHeight="1" thickBot="1">
      <c r="A100" s="33" t="s">
        <v>1120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1260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1261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1262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1263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1264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1272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1277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85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86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87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88</v>
      </c>
      <c r="C111" s="318"/>
      <c r="D111" s="14"/>
      <c r="E111" s="14"/>
      <c r="F111" s="14"/>
    </row>
    <row r="112" spans="1:6" ht="12" customHeight="1" thickBot="1">
      <c r="A112" s="33" t="s">
        <v>1121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1122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1236</v>
      </c>
      <c r="B114" s="299" t="s">
        <v>1166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1237</v>
      </c>
      <c r="B115" s="295" t="s">
        <v>1167</v>
      </c>
      <c r="C115" s="317"/>
      <c r="D115" s="10"/>
      <c r="E115" s="10"/>
      <c r="F115" s="10"/>
    </row>
    <row r="116" spans="1:6" ht="12" customHeight="1" thickBot="1">
      <c r="A116" s="1107" t="s">
        <v>1123</v>
      </c>
      <c r="B116" s="1108" t="s">
        <v>42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1124</v>
      </c>
      <c r="B117" s="332" t="s">
        <v>1330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1125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1248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43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44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45</v>
      </c>
      <c r="B122" s="308" t="s">
        <v>1331</v>
      </c>
      <c r="C122" s="317"/>
      <c r="D122" s="10"/>
      <c r="E122" s="10"/>
      <c r="F122" s="10"/>
    </row>
    <row r="123" spans="1:6" ht="12" customHeight="1">
      <c r="A123" s="21" t="s">
        <v>46</v>
      </c>
      <c r="B123" s="308" t="s">
        <v>1332</v>
      </c>
      <c r="C123" s="317"/>
      <c r="D123" s="10"/>
      <c r="E123" s="10"/>
      <c r="F123" s="10"/>
    </row>
    <row r="124" spans="1:6" ht="12" customHeight="1">
      <c r="A124" s="21" t="s">
        <v>47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48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49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50</v>
      </c>
      <c r="B127" s="308" t="s">
        <v>1301</v>
      </c>
      <c r="C127" s="317"/>
      <c r="D127" s="10"/>
      <c r="E127" s="10"/>
      <c r="F127" s="10"/>
    </row>
    <row r="128" spans="1:6" ht="12" customHeight="1">
      <c r="A128" s="21" t="s">
        <v>51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52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53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54</v>
      </c>
      <c r="B131" s="308" t="s">
        <v>1331</v>
      </c>
      <c r="C131" s="317"/>
      <c r="D131" s="10"/>
      <c r="E131" s="10"/>
      <c r="F131" s="10"/>
    </row>
    <row r="132" spans="1:6" ht="12" customHeight="1">
      <c r="A132" s="21" t="s">
        <v>55</v>
      </c>
      <c r="B132" s="308" t="s">
        <v>1332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56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57</v>
      </c>
      <c r="B134" s="308" t="s">
        <v>69</v>
      </c>
      <c r="C134" s="318"/>
      <c r="D134" s="14"/>
      <c r="E134" s="14"/>
      <c r="F134" s="14"/>
    </row>
    <row r="135" spans="1:6" ht="12" customHeight="1">
      <c r="A135" s="21" t="s">
        <v>58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59</v>
      </c>
      <c r="B136" s="308" t="s">
        <v>70</v>
      </c>
      <c r="C136" s="325"/>
      <c r="D136" s="126"/>
      <c r="E136" s="126"/>
      <c r="F136" s="126"/>
    </row>
    <row r="137" spans="1:12" ht="15" customHeight="1" thickBot="1">
      <c r="A137" s="33" t="s">
        <v>1126</v>
      </c>
      <c r="B137" s="333" t="s">
        <v>1021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1127</v>
      </c>
      <c r="B138" s="604" t="s">
        <v>1022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1128</v>
      </c>
      <c r="B139" s="604" t="s">
        <v>1023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1333</v>
      </c>
      <c r="B142" s="1111"/>
      <c r="C142" s="1111"/>
      <c r="D142" s="1111"/>
      <c r="E142" s="1111"/>
      <c r="F142" s="1111"/>
    </row>
    <row r="143" spans="1:5" ht="16.5" thickBot="1">
      <c r="A143" s="1110" t="s">
        <v>1323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71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72</v>
      </c>
      <c r="B146" s="1112"/>
      <c r="C146" s="1112"/>
      <c r="D146" s="1112"/>
      <c r="E146" s="1112"/>
      <c r="F146" s="1112"/>
    </row>
    <row r="147" spans="1:5" ht="16.5" thickBot="1">
      <c r="A147" s="1110" t="s">
        <v>1324</v>
      </c>
      <c r="B147" s="1110"/>
      <c r="C147" s="268"/>
      <c r="D147" s="268"/>
      <c r="E147" s="268"/>
    </row>
    <row r="148" spans="1:6" ht="12" customHeight="1" thickBot="1">
      <c r="A148" s="33" t="s">
        <v>1119</v>
      </c>
      <c r="B148" s="46" t="s">
        <v>73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1254</v>
      </c>
      <c r="B149" s="15" t="s">
        <v>74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75</v>
      </c>
      <c r="B150" s="8" t="s">
        <v>81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76</v>
      </c>
      <c r="B151" s="141" t="s">
        <v>77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1255</v>
      </c>
      <c r="B152" s="17" t="s">
        <v>78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79</v>
      </c>
      <c r="B153" s="9" t="s">
        <v>82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80</v>
      </c>
      <c r="B154" s="145" t="s">
        <v>83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1024</v>
      </c>
      <c r="B156" s="1111"/>
      <c r="C156" s="1111"/>
      <c r="D156" s="1111"/>
      <c r="E156" s="1111"/>
    </row>
    <row r="157" spans="1:4" ht="16.5" thickBot="1">
      <c r="A157" s="1110" t="s">
        <v>1323</v>
      </c>
      <c r="B157" s="1110"/>
      <c r="C157" s="268"/>
      <c r="D157" s="268"/>
    </row>
    <row r="158" spans="1:6" ht="21.75" thickBot="1">
      <c r="A158" s="33">
        <v>1</v>
      </c>
      <c r="B158" s="46" t="s">
        <v>1025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az 5/2013. (IV.25.)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1172</v>
      </c>
    </row>
    <row r="2" spans="1:10" s="85" customFormat="1" ht="26.25" customHeight="1">
      <c r="A2" s="1219" t="s">
        <v>1226</v>
      </c>
      <c r="B2" s="1216" t="s">
        <v>356</v>
      </c>
      <c r="C2" s="1216" t="s">
        <v>357</v>
      </c>
      <c r="D2" s="1216" t="s">
        <v>358</v>
      </c>
      <c r="E2" s="1216" t="s">
        <v>366</v>
      </c>
      <c r="F2" s="714" t="s">
        <v>359</v>
      </c>
      <c r="G2" s="715"/>
      <c r="H2" s="715"/>
      <c r="I2" s="716"/>
      <c r="J2" s="1144" t="s">
        <v>360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1352</v>
      </c>
      <c r="G3" s="718" t="s">
        <v>114</v>
      </c>
      <c r="H3" s="718" t="s">
        <v>367</v>
      </c>
      <c r="I3" s="719" t="s">
        <v>368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361</v>
      </c>
    </row>
    <row r="5" spans="1:10" ht="33.75" customHeight="1">
      <c r="A5" s="724" t="s">
        <v>1119</v>
      </c>
      <c r="B5" s="725" t="s">
        <v>362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1120</v>
      </c>
      <c r="B6" s="334" t="s">
        <v>1227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1121</v>
      </c>
      <c r="B7" s="334" t="s">
        <v>1227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1122</v>
      </c>
      <c r="B8" s="355" t="s">
        <v>363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1123</v>
      </c>
      <c r="B9" s="334" t="s">
        <v>1227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1124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1125</v>
      </c>
      <c r="B11" s="359" t="s">
        <v>364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337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337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1126</v>
      </c>
      <c r="B14" s="359" t="s">
        <v>365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1127</v>
      </c>
      <c r="B15" s="334" t="s">
        <v>1227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1128</v>
      </c>
      <c r="B16" s="732" t="s">
        <v>1301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1129</v>
      </c>
      <c r="B17" s="334" t="s">
        <v>338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339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340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339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340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1130</v>
      </c>
      <c r="B22" s="730" t="s">
        <v>1311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az 5/2013. (IV.25.)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1172</v>
      </c>
    </row>
    <row r="2" spans="1:8" s="85" customFormat="1" ht="26.25" customHeight="1">
      <c r="A2" s="1224" t="s">
        <v>1226</v>
      </c>
      <c r="B2" s="1226" t="s">
        <v>369</v>
      </c>
      <c r="C2" s="1224" t="s">
        <v>370</v>
      </c>
      <c r="D2" s="1224" t="s">
        <v>371</v>
      </c>
      <c r="E2" s="1228" t="s">
        <v>376</v>
      </c>
      <c r="F2" s="1230" t="s">
        <v>372</v>
      </c>
      <c r="G2" s="1231"/>
      <c r="H2" s="1222" t="s">
        <v>377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1352</v>
      </c>
      <c r="G3" s="367" t="s">
        <v>114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1119</v>
      </c>
      <c r="B5" s="371" t="s">
        <v>373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1120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1121</v>
      </c>
      <c r="B7" s="88" t="s">
        <v>1227</v>
      </c>
      <c r="C7" s="377"/>
      <c r="D7" s="378"/>
      <c r="E7" s="89"/>
      <c r="F7" s="44"/>
      <c r="G7" s="44"/>
      <c r="H7" s="38"/>
    </row>
    <row r="8" spans="1:8" ht="19.5" customHeight="1">
      <c r="A8" s="353" t="s">
        <v>1122</v>
      </c>
      <c r="B8" s="88" t="s">
        <v>1227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1123</v>
      </c>
      <c r="B9" s="88" t="s">
        <v>1227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1124</v>
      </c>
      <c r="B10" s="371" t="s">
        <v>374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1125</v>
      </c>
      <c r="B11" s="88" t="s">
        <v>63</v>
      </c>
      <c r="C11" s="377"/>
      <c r="D11" s="378"/>
      <c r="E11" s="89" t="s">
        <v>64</v>
      </c>
      <c r="F11" s="44"/>
      <c r="G11" s="44"/>
      <c r="H11" s="38"/>
    </row>
    <row r="12" spans="1:8" ht="19.5" customHeight="1">
      <c r="A12" s="353" t="s">
        <v>1126</v>
      </c>
      <c r="B12" s="88" t="s">
        <v>1227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1127</v>
      </c>
      <c r="B13" s="88" t="s">
        <v>1227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1128</v>
      </c>
      <c r="B14" s="88" t="s">
        <v>1227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1129</v>
      </c>
      <c r="B15" s="371" t="s">
        <v>375</v>
      </c>
      <c r="C15" s="372"/>
      <c r="D15" s="373"/>
      <c r="E15" s="374" t="s">
        <v>64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az 5/2013. (IV.25.)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1334</v>
      </c>
      <c r="C1" s="61"/>
      <c r="D1" s="61"/>
      <c r="E1" s="62"/>
      <c r="F1" s="62"/>
      <c r="G1" s="62"/>
      <c r="H1" s="62"/>
      <c r="I1" s="62"/>
      <c r="J1" s="1125" t="s">
        <v>1039</v>
      </c>
    </row>
    <row r="2" spans="9:10" ht="14.25" thickBot="1">
      <c r="I2" s="65" t="s">
        <v>1172</v>
      </c>
      <c r="J2" s="1125"/>
    </row>
    <row r="3" spans="1:10" ht="18" customHeight="1" thickBot="1">
      <c r="A3" s="1123" t="s">
        <v>1226</v>
      </c>
      <c r="B3" s="615" t="s">
        <v>1158</v>
      </c>
      <c r="C3" s="616"/>
      <c r="D3" s="616"/>
      <c r="E3" s="617"/>
      <c r="F3" s="615" t="s">
        <v>1164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1173</v>
      </c>
      <c r="C4" s="620" t="s">
        <v>175</v>
      </c>
      <c r="D4" s="620" t="s">
        <v>174</v>
      </c>
      <c r="E4" s="178" t="s">
        <v>176</v>
      </c>
      <c r="F4" s="177" t="s">
        <v>1173</v>
      </c>
      <c r="G4" s="620" t="s">
        <v>175</v>
      </c>
      <c r="H4" s="620" t="s">
        <v>174</v>
      </c>
      <c r="I4" s="178" t="s">
        <v>176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1119</v>
      </c>
      <c r="B6" s="627" t="s">
        <v>97</v>
      </c>
      <c r="C6" s="734"/>
      <c r="D6" s="733">
        <v>141531</v>
      </c>
      <c r="E6" s="743">
        <v>140939</v>
      </c>
      <c r="F6" s="627" t="s">
        <v>1174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1120</v>
      </c>
      <c r="B7" s="628" t="s">
        <v>1399</v>
      </c>
      <c r="C7" s="734"/>
      <c r="D7" s="734">
        <v>29299</v>
      </c>
      <c r="E7" s="744">
        <v>27893</v>
      </c>
      <c r="F7" s="628" t="s">
        <v>1175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1121</v>
      </c>
      <c r="B8" s="628" t="s">
        <v>1372</v>
      </c>
      <c r="C8" s="734"/>
      <c r="D8" s="734">
        <v>40</v>
      </c>
      <c r="E8" s="744">
        <v>56</v>
      </c>
      <c r="F8" s="628" t="s">
        <v>1176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1122</v>
      </c>
      <c r="B9" s="631" t="s">
        <v>1231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1123</v>
      </c>
      <c r="B10" s="628" t="s">
        <v>1266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1124</v>
      </c>
      <c r="B11" s="628" t="s">
        <v>1163</v>
      </c>
      <c r="C11" s="734"/>
      <c r="D11" s="736"/>
      <c r="E11" s="745"/>
      <c r="F11" s="68" t="s">
        <v>1151</v>
      </c>
      <c r="G11" s="744"/>
      <c r="H11" s="736">
        <v>5697</v>
      </c>
      <c r="I11" s="759"/>
      <c r="J11" s="1125"/>
    </row>
    <row r="12" spans="1:10" ht="12.75" customHeight="1">
      <c r="A12" s="630" t="s">
        <v>1125</v>
      </c>
      <c r="B12" s="628" t="s">
        <v>1276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1126</v>
      </c>
      <c r="B13" s="628" t="s">
        <v>1338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1127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1128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1129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1130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1131</v>
      </c>
      <c r="B18" s="117" t="s">
        <v>1316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1317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1132</v>
      </c>
      <c r="B19" s="639" t="s">
        <v>1335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1133</v>
      </c>
      <c r="B20" s="640" t="s">
        <v>98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1134</v>
      </c>
      <c r="B21" s="641" t="s">
        <v>1425</v>
      </c>
      <c r="C21" s="751"/>
      <c r="D21" s="740"/>
      <c r="E21" s="751"/>
      <c r="F21" s="641" t="s">
        <v>101</v>
      </c>
      <c r="G21" s="751"/>
      <c r="H21" s="766"/>
      <c r="I21" s="767"/>
      <c r="J21" s="1125"/>
    </row>
    <row r="22" spans="1:10" ht="12.75" customHeight="1">
      <c r="A22" s="635" t="s">
        <v>1135</v>
      </c>
      <c r="B22" s="641" t="s">
        <v>1426</v>
      </c>
      <c r="C22" s="740"/>
      <c r="D22" s="740"/>
      <c r="E22" s="751"/>
      <c r="F22" s="641" t="s">
        <v>1332</v>
      </c>
      <c r="G22" s="751"/>
      <c r="H22" s="766"/>
      <c r="I22" s="767"/>
      <c r="J22" s="1125"/>
    </row>
    <row r="23" spans="1:10" ht="12.75" customHeight="1">
      <c r="A23" s="635" t="s">
        <v>1136</v>
      </c>
      <c r="B23" s="641" t="s">
        <v>99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1137</v>
      </c>
      <c r="B24" s="641" t="s">
        <v>100</v>
      </c>
      <c r="C24" s="740"/>
      <c r="D24" s="740"/>
      <c r="E24" s="751">
        <v>6000</v>
      </c>
      <c r="F24" s="641" t="s">
        <v>102</v>
      </c>
      <c r="G24" s="751"/>
      <c r="H24" s="766"/>
      <c r="I24" s="767"/>
      <c r="J24" s="1125"/>
    </row>
    <row r="25" spans="1:10" ht="24" customHeight="1">
      <c r="A25" s="636" t="s">
        <v>1138</v>
      </c>
      <c r="B25" s="642" t="s">
        <v>1429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1139</v>
      </c>
      <c r="B26" s="641" t="s">
        <v>1430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1140</v>
      </c>
      <c r="B27" s="107"/>
      <c r="C27" s="733"/>
      <c r="D27" s="733"/>
      <c r="E27" s="753"/>
      <c r="F27" s="627" t="s">
        <v>1285</v>
      </c>
      <c r="G27" s="743"/>
      <c r="H27" s="757"/>
      <c r="I27" s="769"/>
      <c r="J27" s="1125"/>
    </row>
    <row r="28" spans="1:10" ht="12.75" customHeight="1">
      <c r="A28" s="637" t="s">
        <v>1141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1142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1143</v>
      </c>
      <c r="B30" s="117" t="s">
        <v>109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110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1144</v>
      </c>
      <c r="B31" s="117" t="s">
        <v>1026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1028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1145</v>
      </c>
      <c r="B32" s="117" t="s">
        <v>1017</v>
      </c>
      <c r="C32" s="756"/>
      <c r="D32" s="756"/>
      <c r="E32" s="756">
        <v>100</v>
      </c>
      <c r="F32" s="117" t="s">
        <v>1022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1146</v>
      </c>
      <c r="B33" s="643" t="s">
        <v>1027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1029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1147</v>
      </c>
      <c r="B34" s="117" t="s">
        <v>1350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1351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1288</v>
      </c>
      <c r="B35" s="117" t="s">
        <v>1030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1031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398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1293</v>
      </c>
      <c r="I2" s="1244"/>
    </row>
    <row r="3" spans="1:9" ht="13.5" thickBot="1">
      <c r="A3" s="1245" t="s">
        <v>1117</v>
      </c>
      <c r="B3" s="1247" t="s">
        <v>378</v>
      </c>
      <c r="C3" s="1249" t="s">
        <v>379</v>
      </c>
      <c r="D3" s="1251" t="s">
        <v>380</v>
      </c>
      <c r="E3" s="1252"/>
      <c r="F3" s="1252"/>
      <c r="G3" s="1252"/>
      <c r="H3" s="1252"/>
      <c r="I3" s="1253" t="s">
        <v>381</v>
      </c>
    </row>
    <row r="4" spans="1:9" s="94" customFormat="1" ht="42" customHeight="1" thickBot="1">
      <c r="A4" s="1246"/>
      <c r="B4" s="1248"/>
      <c r="C4" s="1250"/>
      <c r="D4" s="381" t="s">
        <v>382</v>
      </c>
      <c r="E4" s="381" t="s">
        <v>383</v>
      </c>
      <c r="F4" s="381" t="s">
        <v>384</v>
      </c>
      <c r="G4" s="382" t="s">
        <v>385</v>
      </c>
      <c r="H4" s="382" t="s">
        <v>386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387</v>
      </c>
      <c r="I5" s="384" t="s">
        <v>388</v>
      </c>
    </row>
    <row r="6" spans="1:9" s="94" customFormat="1" ht="18" customHeight="1">
      <c r="A6" s="1232" t="s">
        <v>389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1119</v>
      </c>
      <c r="B7" s="185" t="s">
        <v>390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1120</v>
      </c>
      <c r="B8" s="185" t="s">
        <v>152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1121</v>
      </c>
      <c r="B9" s="185" t="s">
        <v>153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1122</v>
      </c>
      <c r="B10" s="185" t="s">
        <v>154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1123</v>
      </c>
      <c r="B11" s="185" t="s">
        <v>155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1124</v>
      </c>
      <c r="B12" s="252" t="s">
        <v>391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1125</v>
      </c>
      <c r="B13" s="390" t="s">
        <v>392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393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394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1119</v>
      </c>
      <c r="B16" s="185" t="s">
        <v>395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1120</v>
      </c>
      <c r="B17" s="390" t="s">
        <v>392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396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397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az 5/2013. (IV.25.)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1172</v>
      </c>
    </row>
    <row r="2" spans="1:4" s="94" customFormat="1" ht="48" customHeight="1" thickBot="1">
      <c r="A2" s="93" t="s">
        <v>1117</v>
      </c>
      <c r="B2" s="381" t="s">
        <v>1118</v>
      </c>
      <c r="C2" s="381" t="s">
        <v>399</v>
      </c>
      <c r="D2" s="396" t="s">
        <v>400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1119</v>
      </c>
      <c r="B4" s="401" t="s">
        <v>1347</v>
      </c>
      <c r="C4" s="402"/>
      <c r="D4" s="403"/>
    </row>
    <row r="5" spans="1:4" ht="18" customHeight="1">
      <c r="A5" s="404" t="s">
        <v>1120</v>
      </c>
      <c r="B5" s="405" t="s">
        <v>1348</v>
      </c>
      <c r="C5" s="406"/>
      <c r="D5" s="407"/>
    </row>
    <row r="6" spans="1:4" ht="18" customHeight="1">
      <c r="A6" s="404" t="s">
        <v>1121</v>
      </c>
      <c r="B6" s="405" t="s">
        <v>1278</v>
      </c>
      <c r="C6" s="406"/>
      <c r="D6" s="407"/>
    </row>
    <row r="7" spans="1:4" ht="18" customHeight="1">
      <c r="A7" s="404" t="s">
        <v>1122</v>
      </c>
      <c r="B7" s="405" t="s">
        <v>1279</v>
      </c>
      <c r="C7" s="406"/>
      <c r="D7" s="407"/>
    </row>
    <row r="8" spans="1:4" ht="18" customHeight="1">
      <c r="A8" s="408" t="s">
        <v>1123</v>
      </c>
      <c r="B8" s="405" t="s">
        <v>1339</v>
      </c>
      <c r="C8" s="406"/>
      <c r="D8" s="407"/>
    </row>
    <row r="9" spans="1:4" ht="18" customHeight="1">
      <c r="A9" s="404" t="s">
        <v>1124</v>
      </c>
      <c r="B9" s="405" t="s">
        <v>1340</v>
      </c>
      <c r="C9" s="406"/>
      <c r="D9" s="407"/>
    </row>
    <row r="10" spans="1:4" ht="18" customHeight="1">
      <c r="A10" s="408" t="s">
        <v>1125</v>
      </c>
      <c r="B10" s="409" t="s">
        <v>1341</v>
      </c>
      <c r="C10" s="406"/>
      <c r="D10" s="407"/>
    </row>
    <row r="11" spans="1:4" ht="18" customHeight="1">
      <c r="A11" s="404" t="s">
        <v>1126</v>
      </c>
      <c r="B11" s="409" t="s">
        <v>1342</v>
      </c>
      <c r="C11" s="406"/>
      <c r="D11" s="407"/>
    </row>
    <row r="12" spans="1:4" ht="18" customHeight="1">
      <c r="A12" s="408" t="s">
        <v>1127</v>
      </c>
      <c r="B12" s="409" t="s">
        <v>1343</v>
      </c>
      <c r="C12" s="406"/>
      <c r="D12" s="407"/>
    </row>
    <row r="13" spans="1:4" ht="18" customHeight="1">
      <c r="A13" s="404" t="s">
        <v>1128</v>
      </c>
      <c r="B13" s="409" t="s">
        <v>1344</v>
      </c>
      <c r="C13" s="406"/>
      <c r="D13" s="407"/>
    </row>
    <row r="14" spans="1:4" ht="18" customHeight="1">
      <c r="A14" s="408" t="s">
        <v>1129</v>
      </c>
      <c r="B14" s="409" t="s">
        <v>1345</v>
      </c>
      <c r="C14" s="406"/>
      <c r="D14" s="407"/>
    </row>
    <row r="15" spans="1:4" ht="22.5">
      <c r="A15" s="404" t="s">
        <v>1130</v>
      </c>
      <c r="B15" s="409" t="s">
        <v>1346</v>
      </c>
      <c r="C15" s="406"/>
      <c r="D15" s="407"/>
    </row>
    <row r="16" spans="1:4" ht="18" customHeight="1">
      <c r="A16" s="408" t="s">
        <v>1131</v>
      </c>
      <c r="B16" s="405" t="s">
        <v>1280</v>
      </c>
      <c r="C16" s="406"/>
      <c r="D16" s="1056" t="s">
        <v>429</v>
      </c>
    </row>
    <row r="17" spans="1:4" ht="18" customHeight="1">
      <c r="A17" s="404" t="s">
        <v>1132</v>
      </c>
      <c r="B17" s="405" t="s">
        <v>1281</v>
      </c>
      <c r="C17" s="406"/>
      <c r="D17" s="407"/>
    </row>
    <row r="18" spans="1:4" ht="18" customHeight="1">
      <c r="A18" s="408" t="s">
        <v>1133</v>
      </c>
      <c r="B18" s="405" t="s">
        <v>1282</v>
      </c>
      <c r="C18" s="406"/>
      <c r="D18" s="407"/>
    </row>
    <row r="19" spans="1:4" ht="18" customHeight="1">
      <c r="A19" s="404" t="s">
        <v>1134</v>
      </c>
      <c r="B19" s="405" t="s">
        <v>1283</v>
      </c>
      <c r="C19" s="406"/>
      <c r="D19" s="407"/>
    </row>
    <row r="20" spans="1:4" ht="18" customHeight="1">
      <c r="A20" s="408" t="s">
        <v>1135</v>
      </c>
      <c r="B20" s="405" t="s">
        <v>1284</v>
      </c>
      <c r="C20" s="406"/>
      <c r="D20" s="407"/>
    </row>
    <row r="21" spans="1:4" ht="18" customHeight="1">
      <c r="A21" s="404" t="s">
        <v>1136</v>
      </c>
      <c r="B21" s="95"/>
      <c r="C21" s="406"/>
      <c r="D21" s="407"/>
    </row>
    <row r="22" spans="1:4" ht="18" customHeight="1">
      <c r="A22" s="408" t="s">
        <v>1137</v>
      </c>
      <c r="B22" s="95"/>
      <c r="C22" s="406"/>
      <c r="D22" s="407"/>
    </row>
    <row r="23" spans="1:4" ht="18" customHeight="1">
      <c r="A23" s="404" t="s">
        <v>1138</v>
      </c>
      <c r="B23" s="95"/>
      <c r="C23" s="406"/>
      <c r="D23" s="407"/>
    </row>
    <row r="24" spans="1:4" ht="18" customHeight="1">
      <c r="A24" s="408" t="s">
        <v>1139</v>
      </c>
      <c r="B24" s="95"/>
      <c r="C24" s="406"/>
      <c r="D24" s="407"/>
    </row>
    <row r="25" spans="1:4" ht="18" customHeight="1">
      <c r="A25" s="404" t="s">
        <v>1140</v>
      </c>
      <c r="B25" s="95"/>
      <c r="C25" s="406"/>
      <c r="D25" s="407"/>
    </row>
    <row r="26" spans="1:4" ht="18" customHeight="1">
      <c r="A26" s="408" t="s">
        <v>1141</v>
      </c>
      <c r="B26" s="95"/>
      <c r="C26" s="406"/>
      <c r="D26" s="407"/>
    </row>
    <row r="27" spans="1:4" ht="18" customHeight="1">
      <c r="A27" s="404" t="s">
        <v>1142</v>
      </c>
      <c r="B27" s="95"/>
      <c r="C27" s="406"/>
      <c r="D27" s="407"/>
    </row>
    <row r="28" spans="1:4" ht="18" customHeight="1">
      <c r="A28" s="408" t="s">
        <v>1143</v>
      </c>
      <c r="B28" s="95"/>
      <c r="C28" s="406"/>
      <c r="D28" s="407"/>
    </row>
    <row r="29" spans="1:4" ht="18" customHeight="1" thickBot="1">
      <c r="A29" s="410" t="s">
        <v>1144</v>
      </c>
      <c r="B29" s="96"/>
      <c r="C29" s="411"/>
      <c r="D29" s="412"/>
    </row>
    <row r="30" spans="1:4" ht="18" customHeight="1" thickBot="1">
      <c r="A30" s="413" t="s">
        <v>1145</v>
      </c>
      <c r="B30" s="414" t="s">
        <v>1153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401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az 5/2013. (IV.25.)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1293</v>
      </c>
    </row>
    <row r="3" spans="1:5" ht="42.75" customHeight="1" thickBot="1">
      <c r="A3" s="418" t="s">
        <v>1226</v>
      </c>
      <c r="B3" s="419" t="s">
        <v>1286</v>
      </c>
      <c r="C3" s="419" t="s">
        <v>1287</v>
      </c>
      <c r="D3" s="420" t="s">
        <v>402</v>
      </c>
      <c r="E3" s="421" t="s">
        <v>403</v>
      </c>
    </row>
    <row r="4" spans="1:5" ht="15.75" customHeight="1">
      <c r="A4" s="422" t="s">
        <v>1119</v>
      </c>
      <c r="B4" s="1051" t="s">
        <v>1045</v>
      </c>
      <c r="C4" s="1051"/>
      <c r="D4" s="1052"/>
      <c r="E4" s="423"/>
    </row>
    <row r="5" spans="1:5" ht="15.75" customHeight="1">
      <c r="A5" s="424" t="s">
        <v>1120</v>
      </c>
      <c r="B5" s="1053" t="s">
        <v>1046</v>
      </c>
      <c r="C5" s="1053" t="s">
        <v>1047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1121</v>
      </c>
      <c r="B7" s="1053" t="s">
        <v>1048</v>
      </c>
      <c r="C7" s="1053"/>
      <c r="D7" s="1054"/>
      <c r="E7" s="427"/>
    </row>
    <row r="8" spans="1:5" ht="15.75" customHeight="1">
      <c r="A8" s="424" t="s">
        <v>1122</v>
      </c>
      <c r="B8" s="1053" t="s">
        <v>182</v>
      </c>
      <c r="C8" s="1053" t="s">
        <v>1049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1123</v>
      </c>
      <c r="B10" s="1053" t="s">
        <v>1050</v>
      </c>
      <c r="C10" s="1053" t="s">
        <v>1051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1124</v>
      </c>
      <c r="B13" s="1053" t="s">
        <v>1052</v>
      </c>
      <c r="C13" s="1053" t="s">
        <v>1053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1125</v>
      </c>
      <c r="B15" s="1053" t="s">
        <v>1054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1126</v>
      </c>
      <c r="B17" s="1053" t="s">
        <v>1055</v>
      </c>
      <c r="C17" s="1053" t="s">
        <v>1056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1127</v>
      </c>
      <c r="B20" s="1053" t="s">
        <v>1057</v>
      </c>
      <c r="C20" s="1053" t="s">
        <v>1058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1128</v>
      </c>
      <c r="B23" s="1053" t="s">
        <v>1059</v>
      </c>
      <c r="C23" s="1053" t="s">
        <v>1060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1129</v>
      </c>
      <c r="B25" s="1053" t="s">
        <v>1061</v>
      </c>
      <c r="C25" s="1053" t="s">
        <v>1062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1130</v>
      </c>
      <c r="B27" s="1053" t="s">
        <v>1063</v>
      </c>
      <c r="C27" s="1053" t="s">
        <v>1064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1153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az 5/2013. (IV.25.)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view="pageLayout" zoomScaleSheetLayoutView="120" workbookViewId="0" topLeftCell="A230">
      <selection activeCell="C236" sqref="C236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1004</v>
      </c>
      <c r="B1" s="1260"/>
      <c r="C1" s="1260"/>
      <c r="D1" s="1260"/>
      <c r="E1" s="1260"/>
    </row>
    <row r="2" spans="3:5" ht="16.5" thickBot="1">
      <c r="C2" s="1261" t="s">
        <v>454</v>
      </c>
      <c r="D2" s="1261"/>
      <c r="E2" s="1261"/>
    </row>
    <row r="3" spans="1:5" ht="15.75" customHeight="1">
      <c r="A3" s="1262" t="s">
        <v>455</v>
      </c>
      <c r="B3" s="1265" t="s">
        <v>456</v>
      </c>
      <c r="C3" s="1268" t="s">
        <v>457</v>
      </c>
      <c r="D3" s="1268" t="s">
        <v>458</v>
      </c>
      <c r="E3" s="1270" t="s">
        <v>459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460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461</v>
      </c>
      <c r="B7" s="477" t="s">
        <v>462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463</v>
      </c>
      <c r="B8" s="482" t="s">
        <v>464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465</v>
      </c>
      <c r="B9" s="482" t="s">
        <v>466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467</v>
      </c>
      <c r="B10" s="482" t="s">
        <v>468</v>
      </c>
      <c r="C10" s="489"/>
      <c r="D10" s="489"/>
      <c r="E10" s="487"/>
    </row>
    <row r="11" spans="1:5" s="480" customFormat="1" ht="15.75">
      <c r="A11" s="488" t="s">
        <v>469</v>
      </c>
      <c r="B11" s="482" t="s">
        <v>470</v>
      </c>
      <c r="C11" s="489"/>
      <c r="D11" s="489"/>
      <c r="E11" s="487"/>
    </row>
    <row r="12" spans="1:5" s="480" customFormat="1" ht="15.75">
      <c r="A12" s="485" t="s">
        <v>471</v>
      </c>
      <c r="B12" s="482" t="s">
        <v>472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473</v>
      </c>
      <c r="B13" s="482" t="s">
        <v>474</v>
      </c>
      <c r="C13" s="489">
        <v>868</v>
      </c>
      <c r="D13" s="489">
        <v>276</v>
      </c>
      <c r="E13" s="487"/>
    </row>
    <row r="14" spans="1:5" s="480" customFormat="1" ht="15.75">
      <c r="A14" s="488" t="s">
        <v>475</v>
      </c>
      <c r="B14" s="482" t="s">
        <v>476</v>
      </c>
      <c r="C14" s="489">
        <v>12196</v>
      </c>
      <c r="D14" s="489"/>
      <c r="E14" s="487"/>
    </row>
    <row r="15" spans="1:5" s="480" customFormat="1" ht="15.75">
      <c r="A15" s="481" t="s">
        <v>1114</v>
      </c>
      <c r="B15" s="482" t="s">
        <v>477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1076</v>
      </c>
      <c r="B16" s="482" t="s">
        <v>1128</v>
      </c>
      <c r="C16" s="489"/>
      <c r="D16" s="489"/>
      <c r="E16" s="487"/>
    </row>
    <row r="17" spans="1:5" s="480" customFormat="1" ht="15.75">
      <c r="A17" s="488" t="s">
        <v>1077</v>
      </c>
      <c r="B17" s="482" t="s">
        <v>1129</v>
      </c>
      <c r="C17" s="489"/>
      <c r="D17" s="489"/>
      <c r="E17" s="487"/>
    </row>
    <row r="18" spans="1:5" s="480" customFormat="1" ht="15.75">
      <c r="A18" s="481" t="s">
        <v>478</v>
      </c>
      <c r="B18" s="482" t="s">
        <v>1130</v>
      </c>
      <c r="C18" s="489"/>
      <c r="D18" s="489"/>
      <c r="E18" s="487"/>
    </row>
    <row r="19" spans="1:5" s="480" customFormat="1" ht="15.75">
      <c r="A19" s="481" t="s">
        <v>479</v>
      </c>
      <c r="B19" s="482" t="s">
        <v>1131</v>
      </c>
      <c r="C19" s="489"/>
      <c r="D19" s="490"/>
      <c r="E19" s="487"/>
    </row>
    <row r="20" spans="1:5" s="480" customFormat="1" ht="15.75">
      <c r="A20" s="481" t="s">
        <v>480</v>
      </c>
      <c r="B20" s="482" t="s">
        <v>1132</v>
      </c>
      <c r="C20" s="490"/>
      <c r="D20" s="489"/>
      <c r="E20" s="487"/>
    </row>
    <row r="21" spans="1:5" s="480" customFormat="1" ht="15.75">
      <c r="A21" s="491" t="s">
        <v>481</v>
      </c>
      <c r="B21" s="482" t="s">
        <v>1133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482</v>
      </c>
      <c r="B22" s="482" t="s">
        <v>1134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483</v>
      </c>
      <c r="B23" s="482" t="s">
        <v>1135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484</v>
      </c>
      <c r="B24" s="482" t="s">
        <v>1136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485</v>
      </c>
      <c r="B25" s="482" t="s">
        <v>1137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486</v>
      </c>
      <c r="B26" s="482" t="s">
        <v>1138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487</v>
      </c>
      <c r="B27" s="482" t="s">
        <v>1139</v>
      </c>
      <c r="C27" s="489"/>
      <c r="D27" s="490"/>
      <c r="E27" s="499"/>
    </row>
    <row r="28" spans="1:5" s="480" customFormat="1" ht="15.75">
      <c r="A28" s="497" t="s">
        <v>488</v>
      </c>
      <c r="B28" s="482" t="s">
        <v>1140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489</v>
      </c>
      <c r="B29" s="482" t="s">
        <v>1141</v>
      </c>
      <c r="C29" s="489"/>
      <c r="D29" s="489"/>
      <c r="E29" s="499"/>
    </row>
    <row r="30" spans="1:5" s="480" customFormat="1" ht="15.75">
      <c r="A30" s="498" t="s">
        <v>490</v>
      </c>
      <c r="B30" s="482" t="s">
        <v>1142</v>
      </c>
      <c r="C30" s="489"/>
      <c r="D30" s="490"/>
      <c r="E30" s="499"/>
    </row>
    <row r="31" spans="1:5" s="480" customFormat="1" ht="15.75">
      <c r="A31" s="497" t="s">
        <v>491</v>
      </c>
      <c r="B31" s="482" t="s">
        <v>1143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492</v>
      </c>
      <c r="B32" s="482" t="s">
        <v>1144</v>
      </c>
      <c r="C32" s="489"/>
      <c r="D32" s="489"/>
      <c r="E32" s="499"/>
    </row>
    <row r="33" spans="1:5" s="480" customFormat="1" ht="15.75">
      <c r="A33" s="500" t="s">
        <v>493</v>
      </c>
      <c r="B33" s="482" t="s">
        <v>1145</v>
      </c>
      <c r="C33" s="489"/>
      <c r="D33" s="490"/>
      <c r="E33" s="499"/>
    </row>
    <row r="34" spans="1:5" s="480" customFormat="1" ht="15.75">
      <c r="A34" s="497" t="s">
        <v>494</v>
      </c>
      <c r="B34" s="482" t="s">
        <v>1146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495</v>
      </c>
      <c r="B35" s="482" t="s">
        <v>1147</v>
      </c>
      <c r="C35" s="489"/>
      <c r="D35" s="489"/>
      <c r="E35" s="499"/>
    </row>
    <row r="36" spans="1:5" s="480" customFormat="1" ht="15.75">
      <c r="A36" s="500" t="s">
        <v>496</v>
      </c>
      <c r="B36" s="482" t="s">
        <v>1288</v>
      </c>
      <c r="C36" s="489"/>
      <c r="D36" s="490"/>
      <c r="E36" s="499"/>
    </row>
    <row r="37" spans="1:5" s="480" customFormat="1" ht="15.75">
      <c r="A37" s="497" t="s">
        <v>497</v>
      </c>
      <c r="B37" s="482" t="s">
        <v>1289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498</v>
      </c>
      <c r="B38" s="482" t="s">
        <v>1290</v>
      </c>
      <c r="C38" s="489"/>
      <c r="D38" s="489"/>
      <c r="E38" s="499"/>
    </row>
    <row r="39" spans="1:5" s="480" customFormat="1" ht="15.75">
      <c r="A39" s="500" t="s">
        <v>499</v>
      </c>
      <c r="B39" s="482" t="s">
        <v>1291</v>
      </c>
      <c r="C39" s="489"/>
      <c r="D39" s="490"/>
      <c r="E39" s="499"/>
    </row>
    <row r="40" spans="1:5" s="480" customFormat="1" ht="15.75">
      <c r="A40" s="497" t="s">
        <v>500</v>
      </c>
      <c r="B40" s="482" t="s">
        <v>501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502</v>
      </c>
      <c r="B41" s="482" t="s">
        <v>503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504</v>
      </c>
      <c r="B42" s="482" t="s">
        <v>505</v>
      </c>
      <c r="C42" s="489"/>
      <c r="D42" s="490"/>
      <c r="E42" s="499"/>
    </row>
    <row r="43" spans="1:5" s="480" customFormat="1" ht="15.75">
      <c r="A43" s="497" t="s">
        <v>506</v>
      </c>
      <c r="B43" s="482" t="s">
        <v>507</v>
      </c>
      <c r="C43" s="490"/>
      <c r="D43" s="489">
        <v>11360</v>
      </c>
      <c r="E43" s="487"/>
    </row>
    <row r="44" spans="1:5" s="480" customFormat="1" ht="22.5">
      <c r="A44" s="485" t="s">
        <v>508</v>
      </c>
      <c r="B44" s="482" t="s">
        <v>509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510</v>
      </c>
      <c r="B45" s="482" t="s">
        <v>511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512</v>
      </c>
      <c r="B46" s="482" t="s">
        <v>513</v>
      </c>
      <c r="C46" s="489"/>
      <c r="D46" s="489"/>
      <c r="E46" s="499"/>
    </row>
    <row r="47" spans="1:5" s="480" customFormat="1" ht="15.75">
      <c r="A47" s="500" t="s">
        <v>514</v>
      </c>
      <c r="B47" s="482" t="s">
        <v>515</v>
      </c>
      <c r="C47" s="489"/>
      <c r="D47" s="490"/>
      <c r="E47" s="499"/>
    </row>
    <row r="48" spans="1:5" s="480" customFormat="1" ht="15.75">
      <c r="A48" s="497" t="s">
        <v>516</v>
      </c>
      <c r="B48" s="482" t="s">
        <v>517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518</v>
      </c>
      <c r="B49" s="482" t="s">
        <v>519</v>
      </c>
      <c r="C49" s="489"/>
      <c r="D49" s="489"/>
      <c r="E49" s="499"/>
    </row>
    <row r="50" spans="1:5" s="480" customFormat="1" ht="15.75">
      <c r="A50" s="500" t="s">
        <v>520</v>
      </c>
      <c r="B50" s="482" t="s">
        <v>521</v>
      </c>
      <c r="C50" s="489"/>
      <c r="D50" s="490"/>
      <c r="E50" s="499"/>
    </row>
    <row r="51" spans="1:5" s="480" customFormat="1" ht="15.75">
      <c r="A51" s="497" t="s">
        <v>522</v>
      </c>
      <c r="B51" s="482" t="s">
        <v>523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524</v>
      </c>
      <c r="B52" s="482" t="s">
        <v>525</v>
      </c>
      <c r="C52" s="489"/>
      <c r="D52" s="489"/>
      <c r="E52" s="499"/>
    </row>
    <row r="53" spans="1:5" s="480" customFormat="1" ht="15.75">
      <c r="A53" s="500" t="s">
        <v>526</v>
      </c>
      <c r="B53" s="482" t="s">
        <v>527</v>
      </c>
      <c r="C53" s="489"/>
      <c r="D53" s="490"/>
      <c r="E53" s="499"/>
    </row>
    <row r="54" spans="1:5" s="480" customFormat="1" ht="15.75">
      <c r="A54" s="497" t="s">
        <v>528</v>
      </c>
      <c r="B54" s="482" t="s">
        <v>529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530</v>
      </c>
      <c r="B55" s="482" t="s">
        <v>531</v>
      </c>
      <c r="C55" s="489"/>
      <c r="D55" s="489"/>
      <c r="E55" s="499"/>
    </row>
    <row r="56" spans="1:5" s="480" customFormat="1" ht="15.75">
      <c r="A56" s="500" t="s">
        <v>532</v>
      </c>
      <c r="B56" s="482" t="s">
        <v>533</v>
      </c>
      <c r="C56" s="489"/>
      <c r="D56" s="490"/>
      <c r="E56" s="499"/>
    </row>
    <row r="57" spans="1:5" s="480" customFormat="1" ht="15.75">
      <c r="A57" s="497" t="s">
        <v>534</v>
      </c>
      <c r="B57" s="482" t="s">
        <v>535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536</v>
      </c>
      <c r="B58" s="482" t="s">
        <v>537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538</v>
      </c>
      <c r="B59" s="482" t="s">
        <v>539</v>
      </c>
      <c r="C59" s="489">
        <v>245</v>
      </c>
      <c r="D59" s="490"/>
      <c r="E59" s="499"/>
    </row>
    <row r="60" spans="1:5" s="480" customFormat="1" ht="15.75">
      <c r="A60" s="497" t="s">
        <v>540</v>
      </c>
      <c r="B60" s="482" t="s">
        <v>541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542</v>
      </c>
      <c r="B61" s="482" t="s">
        <v>543</v>
      </c>
      <c r="C61" s="489">
        <v>12520</v>
      </c>
      <c r="D61" s="489">
        <v>9990</v>
      </c>
      <c r="E61" s="499"/>
    </row>
    <row r="62" spans="1:5" s="480" customFormat="1" ht="15.75">
      <c r="A62" s="500" t="s">
        <v>544</v>
      </c>
      <c r="B62" s="482" t="s">
        <v>545</v>
      </c>
      <c r="C62" s="489"/>
      <c r="D62" s="490"/>
      <c r="E62" s="499"/>
    </row>
    <row r="63" spans="1:5" s="480" customFormat="1" ht="15.75">
      <c r="A63" s="497" t="s">
        <v>546</v>
      </c>
      <c r="B63" s="482" t="s">
        <v>547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548</v>
      </c>
      <c r="B64" s="482" t="s">
        <v>549</v>
      </c>
      <c r="C64" s="489"/>
      <c r="D64" s="489"/>
      <c r="E64" s="499"/>
    </row>
    <row r="65" spans="1:5" s="480" customFormat="1" ht="15.75">
      <c r="A65" s="500" t="s">
        <v>550</v>
      </c>
      <c r="B65" s="482" t="s">
        <v>551</v>
      </c>
      <c r="C65" s="489"/>
      <c r="D65" s="490"/>
      <c r="E65" s="499"/>
    </row>
    <row r="66" spans="1:5" s="480" customFormat="1" ht="15.75">
      <c r="A66" s="497" t="s">
        <v>552</v>
      </c>
      <c r="B66" s="482" t="s">
        <v>553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554</v>
      </c>
      <c r="B67" s="482" t="s">
        <v>555</v>
      </c>
      <c r="C67" s="489">
        <v>12624</v>
      </c>
      <c r="D67" s="489">
        <v>8202</v>
      </c>
      <c r="E67" s="499"/>
    </row>
    <row r="68" spans="1:5" s="480" customFormat="1" ht="15.75">
      <c r="A68" s="500" t="s">
        <v>556</v>
      </c>
      <c r="B68" s="482" t="s">
        <v>557</v>
      </c>
      <c r="C68" s="489">
        <v>51</v>
      </c>
      <c r="D68" s="490"/>
      <c r="E68" s="499"/>
    </row>
    <row r="69" spans="1:5" s="480" customFormat="1" ht="15.75">
      <c r="A69" s="497" t="s">
        <v>558</v>
      </c>
      <c r="B69" s="482" t="s">
        <v>559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560</v>
      </c>
      <c r="B70" s="482" t="s">
        <v>561</v>
      </c>
      <c r="C70" s="489"/>
      <c r="D70" s="489"/>
      <c r="E70" s="499"/>
    </row>
    <row r="71" spans="1:5" s="480" customFormat="1" ht="15.75">
      <c r="A71" s="500" t="s">
        <v>562</v>
      </c>
      <c r="B71" s="482" t="s">
        <v>563</v>
      </c>
      <c r="C71" s="489"/>
      <c r="D71" s="490"/>
      <c r="E71" s="499"/>
    </row>
    <row r="72" spans="1:5" s="480" customFormat="1" ht="15.75">
      <c r="A72" s="497" t="s">
        <v>564</v>
      </c>
      <c r="B72" s="482" t="s">
        <v>565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566</v>
      </c>
      <c r="B73" s="482" t="s">
        <v>567</v>
      </c>
      <c r="C73" s="489"/>
      <c r="D73" s="489"/>
      <c r="E73" s="499"/>
    </row>
    <row r="74" spans="1:5" s="480" customFormat="1" ht="15.75">
      <c r="A74" s="500" t="s">
        <v>568</v>
      </c>
      <c r="B74" s="482" t="s">
        <v>569</v>
      </c>
      <c r="C74" s="489"/>
      <c r="D74" s="490"/>
      <c r="E74" s="499"/>
    </row>
    <row r="75" spans="1:5" s="480" customFormat="1" ht="15.75">
      <c r="A75" s="497" t="s">
        <v>570</v>
      </c>
      <c r="B75" s="482" t="s">
        <v>571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572</v>
      </c>
      <c r="B76" s="482" t="s">
        <v>573</v>
      </c>
      <c r="C76" s="489">
        <v>79605</v>
      </c>
      <c r="D76" s="489">
        <v>74038</v>
      </c>
      <c r="E76" s="499"/>
    </row>
    <row r="77" spans="1:5" s="480" customFormat="1" ht="15.75">
      <c r="A77" s="500" t="s">
        <v>574</v>
      </c>
      <c r="B77" s="482" t="s">
        <v>575</v>
      </c>
      <c r="C77" s="489">
        <v>196</v>
      </c>
      <c r="D77" s="490"/>
      <c r="E77" s="499"/>
    </row>
    <row r="78" spans="1:5" s="480" customFormat="1" ht="15.75">
      <c r="A78" s="497" t="s">
        <v>576</v>
      </c>
      <c r="B78" s="482" t="s">
        <v>577</v>
      </c>
      <c r="C78" s="490"/>
      <c r="D78" s="489">
        <v>5097</v>
      </c>
      <c r="E78" s="487"/>
    </row>
    <row r="79" spans="1:5" s="480" customFormat="1" ht="15.75">
      <c r="A79" s="481" t="s">
        <v>1078</v>
      </c>
      <c r="B79" s="482" t="s">
        <v>578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579</v>
      </c>
      <c r="B80" s="482" t="s">
        <v>580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581</v>
      </c>
      <c r="B81" s="482" t="s">
        <v>582</v>
      </c>
      <c r="C81" s="489">
        <v>32237</v>
      </c>
      <c r="D81" s="489">
        <v>32237</v>
      </c>
      <c r="E81" s="499"/>
    </row>
    <row r="82" spans="1:5" s="480" customFormat="1" ht="15.75">
      <c r="A82" s="500" t="s">
        <v>583</v>
      </c>
      <c r="B82" s="482" t="s">
        <v>584</v>
      </c>
      <c r="C82" s="489"/>
      <c r="D82" s="490"/>
      <c r="E82" s="499"/>
    </row>
    <row r="83" spans="1:5" s="480" customFormat="1" ht="15.75">
      <c r="A83" s="497" t="s">
        <v>585</v>
      </c>
      <c r="B83" s="482" t="s">
        <v>586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587</v>
      </c>
      <c r="B84" s="482" t="s">
        <v>588</v>
      </c>
      <c r="C84" s="489"/>
      <c r="D84" s="489"/>
      <c r="E84" s="499"/>
    </row>
    <row r="85" spans="1:5" s="480" customFormat="1" ht="15.75">
      <c r="A85" s="500" t="s">
        <v>589</v>
      </c>
      <c r="B85" s="482" t="s">
        <v>590</v>
      </c>
      <c r="C85" s="489"/>
      <c r="D85" s="490"/>
      <c r="E85" s="499"/>
    </row>
    <row r="86" spans="1:5" s="480" customFormat="1" ht="15.75">
      <c r="A86" s="497" t="s">
        <v>591</v>
      </c>
      <c r="B86" s="482" t="s">
        <v>592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593</v>
      </c>
      <c r="B87" s="482" t="s">
        <v>594</v>
      </c>
      <c r="C87" s="489"/>
      <c r="D87" s="489"/>
      <c r="E87" s="499"/>
    </row>
    <row r="88" spans="1:5" s="480" customFormat="1" ht="15.75">
      <c r="A88" s="500" t="s">
        <v>595</v>
      </c>
      <c r="B88" s="482" t="s">
        <v>596</v>
      </c>
      <c r="C88" s="489"/>
      <c r="D88" s="490"/>
      <c r="E88" s="499"/>
    </row>
    <row r="89" spans="1:5" s="480" customFormat="1" ht="15.75">
      <c r="A89" s="497" t="s">
        <v>1085</v>
      </c>
      <c r="B89" s="482" t="s">
        <v>597</v>
      </c>
      <c r="C89" s="490"/>
      <c r="D89" s="489"/>
      <c r="E89" s="487"/>
    </row>
    <row r="90" spans="1:5" s="480" customFormat="1" ht="15.75">
      <c r="A90" s="481" t="s">
        <v>598</v>
      </c>
      <c r="B90" s="482" t="s">
        <v>599</v>
      </c>
      <c r="C90" s="501"/>
      <c r="D90" s="502"/>
      <c r="E90" s="503"/>
    </row>
    <row r="91" spans="1:5" s="480" customFormat="1" ht="15.75">
      <c r="A91" s="481" t="s">
        <v>600</v>
      </c>
      <c r="B91" s="482" t="s">
        <v>601</v>
      </c>
      <c r="C91" s="501"/>
      <c r="D91" s="502"/>
      <c r="E91" s="503"/>
    </row>
    <row r="92" spans="1:5" s="480" customFormat="1" ht="15.75">
      <c r="A92" s="481" t="s">
        <v>602</v>
      </c>
      <c r="B92" s="482" t="s">
        <v>603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604</v>
      </c>
      <c r="B93" s="482" t="s">
        <v>605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606</v>
      </c>
      <c r="B94" s="482" t="s">
        <v>607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608</v>
      </c>
      <c r="B95" s="482" t="s">
        <v>609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610</v>
      </c>
      <c r="B96" s="482" t="s">
        <v>611</v>
      </c>
      <c r="C96" s="489"/>
      <c r="D96" s="489"/>
      <c r="E96" s="487"/>
    </row>
    <row r="97" spans="1:5" s="480" customFormat="1" ht="15.75">
      <c r="A97" s="500" t="s">
        <v>612</v>
      </c>
      <c r="B97" s="482" t="s">
        <v>613</v>
      </c>
      <c r="C97" s="489"/>
      <c r="D97" s="490"/>
      <c r="E97" s="487"/>
    </row>
    <row r="98" spans="1:5" s="480" customFormat="1" ht="15.75">
      <c r="A98" s="497" t="s">
        <v>614</v>
      </c>
      <c r="B98" s="482" t="s">
        <v>615</v>
      </c>
      <c r="C98" s="490"/>
      <c r="D98" s="489"/>
      <c r="E98" s="487"/>
    </row>
    <row r="99" spans="1:5" s="480" customFormat="1" ht="15.75">
      <c r="A99" s="485" t="s">
        <v>616</v>
      </c>
      <c r="B99" s="482" t="s">
        <v>617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618</v>
      </c>
      <c r="B100" s="482" t="s">
        <v>619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620</v>
      </c>
      <c r="B101" s="482" t="s">
        <v>621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622</v>
      </c>
      <c r="B102" s="482" t="s">
        <v>623</v>
      </c>
      <c r="C102" s="489">
        <v>21137</v>
      </c>
      <c r="D102" s="490"/>
      <c r="E102" s="487"/>
    </row>
    <row r="103" spans="1:5" s="480" customFormat="1" ht="15.75">
      <c r="A103" s="497" t="s">
        <v>624</v>
      </c>
      <c r="B103" s="482" t="s">
        <v>625</v>
      </c>
      <c r="C103" s="490"/>
      <c r="D103" s="489"/>
      <c r="E103" s="487"/>
    </row>
    <row r="104" spans="1:5" s="480" customFormat="1" ht="15.75">
      <c r="A104" s="481" t="s">
        <v>1086</v>
      </c>
      <c r="B104" s="482" t="s">
        <v>626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1087</v>
      </c>
      <c r="B105" s="482" t="s">
        <v>627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1088</v>
      </c>
      <c r="B106" s="482" t="s">
        <v>628</v>
      </c>
      <c r="C106" s="489"/>
      <c r="D106" s="489"/>
      <c r="E106" s="487"/>
    </row>
    <row r="107" spans="1:5" s="480" customFormat="1" ht="15.75">
      <c r="A107" s="500" t="s">
        <v>1089</v>
      </c>
      <c r="B107" s="482" t="s">
        <v>629</v>
      </c>
      <c r="C107" s="489"/>
      <c r="D107" s="490"/>
      <c r="E107" s="487"/>
    </row>
    <row r="108" spans="1:5" s="480" customFormat="1" ht="15.75">
      <c r="A108" s="504" t="s">
        <v>1090</v>
      </c>
      <c r="B108" s="482" t="s">
        <v>630</v>
      </c>
      <c r="C108" s="490"/>
      <c r="D108" s="489"/>
      <c r="E108" s="487"/>
    </row>
    <row r="109" spans="1:5" s="480" customFormat="1" ht="15.75">
      <c r="A109" s="481" t="s">
        <v>631</v>
      </c>
      <c r="B109" s="482" t="s">
        <v>632</v>
      </c>
      <c r="C109" s="502"/>
      <c r="D109" s="502"/>
      <c r="E109" s="503"/>
    </row>
    <row r="110" spans="1:5" s="480" customFormat="1" ht="15.75">
      <c r="A110" s="481" t="s">
        <v>633</v>
      </c>
      <c r="B110" s="482" t="s">
        <v>634</v>
      </c>
      <c r="C110" s="501"/>
      <c r="D110" s="502"/>
      <c r="E110" s="503"/>
    </row>
    <row r="111" spans="1:5" s="480" customFormat="1" ht="15.75">
      <c r="A111" s="481" t="s">
        <v>635</v>
      </c>
      <c r="B111" s="482" t="s">
        <v>636</v>
      </c>
      <c r="C111" s="501"/>
      <c r="D111" s="502"/>
      <c r="E111" s="503"/>
    </row>
    <row r="112" spans="1:5" s="480" customFormat="1" ht="15.75">
      <c r="A112" s="481" t="s">
        <v>637</v>
      </c>
      <c r="B112" s="482" t="s">
        <v>638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639</v>
      </c>
      <c r="B113" s="482" t="s">
        <v>640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641</v>
      </c>
      <c r="B114" s="482" t="s">
        <v>642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643</v>
      </c>
      <c r="B115" s="482" t="s">
        <v>644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645</v>
      </c>
      <c r="B116" s="482" t="s">
        <v>646</v>
      </c>
      <c r="C116" s="489"/>
      <c r="D116" s="489"/>
      <c r="E116" s="487"/>
    </row>
    <row r="117" spans="1:5" s="480" customFormat="1" ht="15.75">
      <c r="A117" s="500" t="s">
        <v>647</v>
      </c>
      <c r="B117" s="482" t="s">
        <v>648</v>
      </c>
      <c r="C117" s="489"/>
      <c r="D117" s="490"/>
      <c r="E117" s="487"/>
    </row>
    <row r="118" spans="1:5" s="480" customFormat="1" ht="15.75">
      <c r="A118" s="497" t="s">
        <v>649</v>
      </c>
      <c r="B118" s="482" t="s">
        <v>650</v>
      </c>
      <c r="C118" s="490"/>
      <c r="D118" s="489"/>
      <c r="E118" s="487"/>
    </row>
    <row r="119" spans="1:5" s="480" customFormat="1" ht="15.75">
      <c r="A119" s="485" t="s">
        <v>651</v>
      </c>
      <c r="B119" s="482" t="s">
        <v>652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653</v>
      </c>
      <c r="B120" s="482" t="s">
        <v>654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655</v>
      </c>
      <c r="B121" s="482" t="s">
        <v>656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657</v>
      </c>
      <c r="B122" s="482" t="s">
        <v>658</v>
      </c>
      <c r="C122" s="489"/>
      <c r="D122" s="490"/>
      <c r="E122" s="487"/>
    </row>
    <row r="123" spans="1:5" s="480" customFormat="1" ht="15.75">
      <c r="A123" s="497" t="s">
        <v>659</v>
      </c>
      <c r="B123" s="482" t="s">
        <v>660</v>
      </c>
      <c r="C123" s="490"/>
      <c r="D123" s="489"/>
      <c r="E123" s="487"/>
    </row>
    <row r="124" spans="1:5" s="480" customFormat="1" ht="15.75">
      <c r="A124" s="481" t="s">
        <v>1091</v>
      </c>
      <c r="B124" s="482" t="s">
        <v>661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1092</v>
      </c>
      <c r="B125" s="482" t="s">
        <v>662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1093</v>
      </c>
      <c r="B126" s="482" t="s">
        <v>663</v>
      </c>
      <c r="C126" s="489"/>
      <c r="D126" s="489"/>
      <c r="E126" s="487"/>
    </row>
    <row r="127" spans="1:5" s="480" customFormat="1" ht="15.75">
      <c r="A127" s="500" t="s">
        <v>1094</v>
      </c>
      <c r="B127" s="482" t="s">
        <v>664</v>
      </c>
      <c r="C127" s="489"/>
      <c r="D127" s="490"/>
      <c r="E127" s="487"/>
    </row>
    <row r="128" spans="1:5" s="480" customFormat="1" ht="15.75">
      <c r="A128" s="497" t="s">
        <v>1095</v>
      </c>
      <c r="B128" s="482" t="s">
        <v>665</v>
      </c>
      <c r="C128" s="490"/>
      <c r="D128" s="489"/>
      <c r="E128" s="487"/>
    </row>
    <row r="129" spans="1:5" s="480" customFormat="1" ht="15.75">
      <c r="A129" s="481" t="s">
        <v>666</v>
      </c>
      <c r="B129" s="482" t="s">
        <v>667</v>
      </c>
      <c r="C129" s="501"/>
      <c r="D129" s="502"/>
      <c r="E129" s="503"/>
    </row>
    <row r="130" spans="1:5" s="480" customFormat="1" ht="15.75">
      <c r="A130" s="481" t="s">
        <v>668</v>
      </c>
      <c r="B130" s="482" t="s">
        <v>669</v>
      </c>
      <c r="C130" s="501"/>
      <c r="D130" s="502"/>
      <c r="E130" s="503"/>
    </row>
    <row r="131" spans="1:5" s="480" customFormat="1" ht="15.75">
      <c r="A131" s="481" t="s">
        <v>670</v>
      </c>
      <c r="B131" s="482" t="s">
        <v>671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1096</v>
      </c>
      <c r="B132" s="482" t="s">
        <v>672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1097</v>
      </c>
      <c r="B133" s="482" t="s">
        <v>673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1098</v>
      </c>
      <c r="B134" s="482" t="s">
        <v>674</v>
      </c>
      <c r="C134" s="489"/>
      <c r="D134" s="489"/>
      <c r="E134" s="487"/>
    </row>
    <row r="135" spans="1:5" s="480" customFormat="1" ht="15.75">
      <c r="A135" s="500" t="s">
        <v>1099</v>
      </c>
      <c r="B135" s="482" t="s">
        <v>675</v>
      </c>
      <c r="C135" s="489"/>
      <c r="D135" s="490"/>
      <c r="E135" s="487"/>
    </row>
    <row r="136" spans="1:5" s="480" customFormat="1" ht="15.75">
      <c r="A136" s="504" t="s">
        <v>1100</v>
      </c>
      <c r="B136" s="482" t="s">
        <v>676</v>
      </c>
      <c r="C136" s="490"/>
      <c r="D136" s="489"/>
      <c r="E136" s="487"/>
    </row>
    <row r="137" spans="1:5" s="480" customFormat="1" ht="15.75">
      <c r="A137" s="481" t="s">
        <v>677</v>
      </c>
      <c r="B137" s="482" t="s">
        <v>678</v>
      </c>
      <c r="C137" s="501"/>
      <c r="D137" s="502"/>
      <c r="E137" s="503"/>
    </row>
    <row r="138" spans="1:5" s="480" customFormat="1" ht="15.75">
      <c r="A138" s="481" t="s">
        <v>679</v>
      </c>
      <c r="B138" s="482" t="s">
        <v>680</v>
      </c>
      <c r="C138" s="501"/>
      <c r="D138" s="502"/>
      <c r="E138" s="503"/>
    </row>
    <row r="139" spans="1:5" s="480" customFormat="1" ht="15.75">
      <c r="A139" s="491" t="s">
        <v>418</v>
      </c>
      <c r="B139" s="482" t="s">
        <v>681</v>
      </c>
      <c r="C139" s="490"/>
      <c r="D139" s="505">
        <f>D140</f>
        <v>7260</v>
      </c>
      <c r="E139" s="487"/>
    </row>
    <row r="140" spans="1:5" s="480" customFormat="1" ht="15.75">
      <c r="A140" s="481" t="s">
        <v>682</v>
      </c>
      <c r="B140" s="482" t="s">
        <v>683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684</v>
      </c>
      <c r="B141" s="482" t="s">
        <v>685</v>
      </c>
      <c r="C141" s="501"/>
      <c r="D141" s="502">
        <f>SUM(D142)</f>
        <v>7260</v>
      </c>
      <c r="E141" s="503"/>
    </row>
    <row r="142" spans="1:5" s="480" customFormat="1" ht="15.75">
      <c r="A142" s="497" t="s">
        <v>686</v>
      </c>
      <c r="B142" s="482" t="s">
        <v>687</v>
      </c>
      <c r="C142" s="490"/>
      <c r="D142" s="489">
        <v>7260</v>
      </c>
      <c r="E142" s="487"/>
    </row>
    <row r="143" spans="1:5" s="480" customFormat="1" ht="15.75">
      <c r="A143" s="481" t="s">
        <v>1101</v>
      </c>
      <c r="B143" s="482" t="s">
        <v>688</v>
      </c>
      <c r="C143" s="501"/>
      <c r="D143" s="502"/>
      <c r="E143" s="503"/>
    </row>
    <row r="144" spans="1:5" s="480" customFormat="1" ht="15.75">
      <c r="A144" s="481" t="s">
        <v>1102</v>
      </c>
      <c r="B144" s="482" t="s">
        <v>689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690</v>
      </c>
      <c r="B145" s="482" t="s">
        <v>691</v>
      </c>
      <c r="C145" s="490"/>
      <c r="D145" s="489"/>
      <c r="E145" s="487"/>
    </row>
    <row r="146" spans="1:5" s="480" customFormat="1" ht="15.75">
      <c r="A146" s="497" t="s">
        <v>692</v>
      </c>
      <c r="B146" s="482" t="s">
        <v>693</v>
      </c>
      <c r="C146" s="490"/>
      <c r="D146" s="489"/>
      <c r="E146" s="487"/>
    </row>
    <row r="147" spans="1:5" s="480" customFormat="1" ht="15.75">
      <c r="A147" s="497" t="s">
        <v>694</v>
      </c>
      <c r="B147" s="482" t="s">
        <v>695</v>
      </c>
      <c r="C147" s="490"/>
      <c r="D147" s="489"/>
      <c r="E147" s="487"/>
    </row>
    <row r="148" spans="1:5" s="480" customFormat="1" ht="15.75">
      <c r="A148" s="497" t="s">
        <v>696</v>
      </c>
      <c r="B148" s="482" t="s">
        <v>697</v>
      </c>
      <c r="C148" s="490"/>
      <c r="D148" s="489"/>
      <c r="E148" s="487"/>
    </row>
    <row r="149" spans="1:5" s="480" customFormat="1" ht="15.75">
      <c r="A149" s="481" t="s">
        <v>698</v>
      </c>
      <c r="B149" s="482" t="s">
        <v>699</v>
      </c>
      <c r="C149" s="501"/>
      <c r="D149" s="502"/>
      <c r="E149" s="503"/>
    </row>
    <row r="150" spans="1:5" s="480" customFormat="1" ht="23.25" customHeight="1">
      <c r="A150" s="491" t="s">
        <v>700</v>
      </c>
      <c r="B150" s="482" t="s">
        <v>701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702</v>
      </c>
      <c r="B151" s="482" t="s">
        <v>703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704</v>
      </c>
      <c r="B152" s="482" t="s">
        <v>705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706</v>
      </c>
      <c r="B153" s="482" t="s">
        <v>707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708</v>
      </c>
      <c r="B154" s="482" t="s">
        <v>709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710</v>
      </c>
      <c r="B155" s="482" t="s">
        <v>711</v>
      </c>
      <c r="C155" s="489">
        <v>0</v>
      </c>
      <c r="D155" s="490"/>
      <c r="E155" s="499"/>
    </row>
    <row r="156" spans="1:5" s="480" customFormat="1" ht="22.5" customHeight="1">
      <c r="A156" s="497" t="s">
        <v>712</v>
      </c>
      <c r="B156" s="482" t="s">
        <v>713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714</v>
      </c>
      <c r="B157" s="482" t="s">
        <v>715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710</v>
      </c>
      <c r="B158" s="482" t="s">
        <v>716</v>
      </c>
      <c r="C158" s="489"/>
      <c r="D158" s="507"/>
      <c r="E158" s="499"/>
    </row>
    <row r="159" spans="1:5" s="480" customFormat="1" ht="26.25" customHeight="1">
      <c r="A159" s="506" t="s">
        <v>717</v>
      </c>
      <c r="B159" s="482" t="s">
        <v>718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719</v>
      </c>
      <c r="B160" s="482" t="s">
        <v>720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721</v>
      </c>
      <c r="B161" s="482" t="s">
        <v>722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723</v>
      </c>
      <c r="B162" s="482" t="s">
        <v>724</v>
      </c>
      <c r="C162" s="489">
        <v>73</v>
      </c>
      <c r="D162" s="490"/>
      <c r="E162" s="487"/>
    </row>
    <row r="163" spans="1:5" s="480" customFormat="1" ht="24.75" customHeight="1">
      <c r="A163" s="497" t="s">
        <v>725</v>
      </c>
      <c r="B163" s="482" t="s">
        <v>726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727</v>
      </c>
      <c r="B164" s="482" t="s">
        <v>728</v>
      </c>
      <c r="C164" s="489"/>
      <c r="D164" s="489"/>
      <c r="E164" s="487"/>
    </row>
    <row r="165" spans="1:5" s="480" customFormat="1" ht="15.75">
      <c r="A165" s="500" t="s">
        <v>729</v>
      </c>
      <c r="B165" s="482" t="s">
        <v>730</v>
      </c>
      <c r="C165" s="489"/>
      <c r="D165" s="507"/>
      <c r="E165" s="487"/>
    </row>
    <row r="166" spans="1:5" s="480" customFormat="1" ht="15.75">
      <c r="A166" s="506" t="s">
        <v>731</v>
      </c>
      <c r="B166" s="482" t="s">
        <v>732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733</v>
      </c>
      <c r="B167" s="482" t="s">
        <v>734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735</v>
      </c>
      <c r="B168" s="482" t="s">
        <v>736</v>
      </c>
      <c r="C168" s="489"/>
      <c r="D168" s="489"/>
      <c r="E168" s="487"/>
    </row>
    <row r="169" spans="1:5" s="480" customFormat="1" ht="15.75">
      <c r="A169" s="500" t="s">
        <v>737</v>
      </c>
      <c r="B169" s="482" t="s">
        <v>738</v>
      </c>
      <c r="C169" s="489"/>
      <c r="D169" s="490"/>
      <c r="E169" s="487"/>
    </row>
    <row r="170" spans="1:5" s="480" customFormat="1" ht="24.75" customHeight="1">
      <c r="A170" s="508" t="s">
        <v>1103</v>
      </c>
      <c r="B170" s="482" t="s">
        <v>739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1104</v>
      </c>
      <c r="B171" s="482" t="s">
        <v>740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1105</v>
      </c>
      <c r="B172" s="482" t="s">
        <v>741</v>
      </c>
      <c r="C172" s="489"/>
      <c r="D172" s="489"/>
      <c r="E172" s="499"/>
    </row>
    <row r="173" spans="1:5" s="480" customFormat="1" ht="15.75">
      <c r="A173" s="500" t="s">
        <v>1106</v>
      </c>
      <c r="B173" s="482" t="s">
        <v>742</v>
      </c>
      <c r="C173" s="489"/>
      <c r="D173" s="490"/>
      <c r="E173" s="499"/>
    </row>
    <row r="174" spans="1:5" s="480" customFormat="1" ht="15.75">
      <c r="A174" s="506" t="s">
        <v>1107</v>
      </c>
      <c r="B174" s="482" t="s">
        <v>743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744</v>
      </c>
      <c r="B175" s="482" t="s">
        <v>745</v>
      </c>
      <c r="C175" s="489"/>
      <c r="D175" s="489"/>
      <c r="E175" s="487"/>
    </row>
    <row r="176" spans="1:5" s="480" customFormat="1" ht="15.75">
      <c r="A176" s="500" t="s">
        <v>746</v>
      </c>
      <c r="B176" s="482" t="s">
        <v>747</v>
      </c>
      <c r="C176" s="489"/>
      <c r="D176" s="507"/>
      <c r="E176" s="487"/>
    </row>
    <row r="177" spans="1:5" s="480" customFormat="1" ht="15.75">
      <c r="A177" s="506" t="s">
        <v>1108</v>
      </c>
      <c r="B177" s="482" t="s">
        <v>748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1109</v>
      </c>
      <c r="B178" s="482" t="s">
        <v>749</v>
      </c>
      <c r="C178" s="489"/>
      <c r="D178" s="489"/>
      <c r="E178" s="487"/>
    </row>
    <row r="179" spans="1:5" s="480" customFormat="1" ht="15.75">
      <c r="A179" s="500" t="s">
        <v>1110</v>
      </c>
      <c r="B179" s="482" t="s">
        <v>750</v>
      </c>
      <c r="C179" s="489"/>
      <c r="D179" s="490"/>
      <c r="E179" s="487"/>
    </row>
    <row r="180" spans="1:5" s="480" customFormat="1" ht="15.75">
      <c r="A180" s="506" t="s">
        <v>1111</v>
      </c>
      <c r="B180" s="482" t="s">
        <v>751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1112</v>
      </c>
      <c r="B181" s="482" t="s">
        <v>752</v>
      </c>
      <c r="C181" s="489"/>
      <c r="D181" s="489"/>
      <c r="E181" s="487"/>
    </row>
    <row r="182" spans="1:5" s="480" customFormat="1" ht="15.75">
      <c r="A182" s="500" t="s">
        <v>1113</v>
      </c>
      <c r="B182" s="482" t="s">
        <v>753</v>
      </c>
      <c r="C182" s="489"/>
      <c r="D182" s="490"/>
      <c r="E182" s="487"/>
    </row>
    <row r="183" spans="1:5" s="480" customFormat="1" ht="15.75" customHeight="1">
      <c r="A183" s="491" t="s">
        <v>754</v>
      </c>
      <c r="B183" s="482" t="s">
        <v>755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756</v>
      </c>
      <c r="B184" s="482" t="s">
        <v>757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758</v>
      </c>
      <c r="B185" s="482" t="s">
        <v>759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760</v>
      </c>
      <c r="B186" s="482" t="s">
        <v>761</v>
      </c>
      <c r="C186" s="490"/>
      <c r="D186" s="489">
        <v>608</v>
      </c>
      <c r="E186" s="487"/>
    </row>
    <row r="187" spans="1:5" s="480" customFormat="1" ht="15.75">
      <c r="A187" s="497" t="s">
        <v>762</v>
      </c>
      <c r="B187" s="482" t="s">
        <v>763</v>
      </c>
      <c r="C187" s="490"/>
      <c r="D187" s="489"/>
      <c r="E187" s="487"/>
    </row>
    <row r="188" spans="1:5" s="480" customFormat="1" ht="15.75">
      <c r="A188" s="497" t="s">
        <v>764</v>
      </c>
      <c r="B188" s="482" t="s">
        <v>765</v>
      </c>
      <c r="C188" s="490"/>
      <c r="D188" s="489"/>
      <c r="E188" s="487"/>
    </row>
    <row r="189" spans="1:5" s="480" customFormat="1" ht="15.75">
      <c r="A189" s="497" t="s">
        <v>766</v>
      </c>
      <c r="B189" s="482" t="s">
        <v>767</v>
      </c>
      <c r="C189" s="490"/>
      <c r="D189" s="489"/>
      <c r="E189" s="487"/>
    </row>
    <row r="190" spans="1:5" s="480" customFormat="1" ht="15.75">
      <c r="A190" s="497" t="s">
        <v>768</v>
      </c>
      <c r="B190" s="482" t="s">
        <v>769</v>
      </c>
      <c r="C190" s="490"/>
      <c r="D190" s="489"/>
      <c r="E190" s="487"/>
    </row>
    <row r="191" spans="1:5" s="480" customFormat="1" ht="15.75">
      <c r="A191" s="509" t="s">
        <v>770</v>
      </c>
      <c r="B191" s="482" t="s">
        <v>771</v>
      </c>
      <c r="C191" s="490"/>
      <c r="D191" s="489"/>
      <c r="E191" s="487"/>
    </row>
    <row r="192" spans="1:5" s="480" customFormat="1" ht="15.75">
      <c r="A192" s="497" t="s">
        <v>772</v>
      </c>
      <c r="B192" s="482" t="s">
        <v>773</v>
      </c>
      <c r="C192" s="490"/>
      <c r="D192" s="489"/>
      <c r="E192" s="487"/>
    </row>
    <row r="193" spans="1:5" s="480" customFormat="1" ht="15.75">
      <c r="A193" s="481" t="s">
        <v>774</v>
      </c>
      <c r="B193" s="482" t="s">
        <v>775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776</v>
      </c>
      <c r="B194" s="482" t="s">
        <v>777</v>
      </c>
      <c r="C194" s="490"/>
      <c r="D194" s="489"/>
      <c r="E194" s="487"/>
    </row>
    <row r="195" spans="1:5" s="480" customFormat="1" ht="15.75">
      <c r="A195" s="497" t="s">
        <v>778</v>
      </c>
      <c r="B195" s="482" t="s">
        <v>779</v>
      </c>
      <c r="C195" s="490"/>
      <c r="D195" s="489"/>
      <c r="E195" s="487"/>
    </row>
    <row r="196" spans="1:5" s="480" customFormat="1" ht="15.75">
      <c r="A196" s="497" t="s">
        <v>780</v>
      </c>
      <c r="B196" s="482" t="s">
        <v>781</v>
      </c>
      <c r="C196" s="490"/>
      <c r="D196" s="489"/>
      <c r="E196" s="487"/>
    </row>
    <row r="197" spans="1:5" s="480" customFormat="1" ht="15.75">
      <c r="A197" s="497" t="s">
        <v>782</v>
      </c>
      <c r="B197" s="482" t="s">
        <v>783</v>
      </c>
      <c r="C197" s="490"/>
      <c r="D197" s="489"/>
      <c r="E197" s="487"/>
    </row>
    <row r="198" spans="1:5" s="480" customFormat="1" ht="15.75">
      <c r="A198" s="497" t="s">
        <v>784</v>
      </c>
      <c r="B198" s="482" t="s">
        <v>785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786</v>
      </c>
      <c r="B199" s="482" t="s">
        <v>787</v>
      </c>
      <c r="C199" s="490"/>
      <c r="D199" s="489"/>
      <c r="E199" s="499"/>
    </row>
    <row r="200" spans="1:5" s="480" customFormat="1" ht="15.75">
      <c r="A200" s="498" t="s">
        <v>788</v>
      </c>
      <c r="B200" s="482" t="s">
        <v>789</v>
      </c>
      <c r="C200" s="490"/>
      <c r="D200" s="489"/>
      <c r="E200" s="487"/>
    </row>
    <row r="201" spans="1:5" s="480" customFormat="1" ht="15.75">
      <c r="A201" s="498" t="s">
        <v>790</v>
      </c>
      <c r="B201" s="482" t="s">
        <v>791</v>
      </c>
      <c r="C201" s="490"/>
      <c r="D201" s="489"/>
      <c r="E201" s="487"/>
    </row>
    <row r="202" spans="1:5" s="480" customFormat="1" ht="15.75">
      <c r="A202" s="498" t="s">
        <v>792</v>
      </c>
      <c r="B202" s="482" t="s">
        <v>793</v>
      </c>
      <c r="C202" s="490"/>
      <c r="D202" s="489"/>
      <c r="E202" s="487"/>
    </row>
    <row r="203" spans="1:5" s="480" customFormat="1" ht="15.75">
      <c r="A203" s="481" t="s">
        <v>794</v>
      </c>
      <c r="B203" s="482" t="s">
        <v>795</v>
      </c>
      <c r="C203" s="501"/>
      <c r="D203" s="494">
        <f>SUM(D204:D206)</f>
        <v>0</v>
      </c>
      <c r="E203" s="503"/>
    </row>
    <row r="204" spans="1:5" s="480" customFormat="1" ht="15.75">
      <c r="A204" s="497" t="s">
        <v>796</v>
      </c>
      <c r="B204" s="482" t="s">
        <v>797</v>
      </c>
      <c r="C204" s="490"/>
      <c r="D204" s="489"/>
      <c r="E204" s="487"/>
    </row>
    <row r="205" spans="1:5" s="480" customFormat="1" ht="15.75">
      <c r="A205" s="497" t="s">
        <v>798</v>
      </c>
      <c r="B205" s="482" t="s">
        <v>799</v>
      </c>
      <c r="C205" s="490"/>
      <c r="D205" s="489"/>
      <c r="E205" s="487"/>
    </row>
    <row r="206" spans="1:5" s="480" customFormat="1" ht="15.75">
      <c r="A206" s="497" t="s">
        <v>800</v>
      </c>
      <c r="B206" s="482" t="s">
        <v>801</v>
      </c>
      <c r="C206" s="490"/>
      <c r="D206" s="489"/>
      <c r="E206" s="487"/>
    </row>
    <row r="207" spans="1:5" s="480" customFormat="1" ht="15.75">
      <c r="A207" s="491" t="s">
        <v>802</v>
      </c>
      <c r="B207" s="482" t="s">
        <v>803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804</v>
      </c>
      <c r="B208" s="482" t="s">
        <v>805</v>
      </c>
      <c r="C208" s="501"/>
      <c r="D208" s="502"/>
      <c r="E208" s="503"/>
    </row>
    <row r="209" spans="1:5" s="480" customFormat="1" ht="15.75">
      <c r="A209" s="481" t="s">
        <v>806</v>
      </c>
      <c r="B209" s="482" t="s">
        <v>807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808</v>
      </c>
      <c r="B210" s="482" t="s">
        <v>809</v>
      </c>
      <c r="C210" s="490"/>
      <c r="D210" s="489">
        <v>32009</v>
      </c>
      <c r="E210" s="487"/>
    </row>
    <row r="211" spans="1:5" s="480" customFormat="1" ht="15.75">
      <c r="A211" s="497" t="s">
        <v>810</v>
      </c>
      <c r="B211" s="482" t="s">
        <v>811</v>
      </c>
      <c r="C211" s="490"/>
      <c r="D211" s="489">
        <v>2107</v>
      </c>
      <c r="E211" s="487"/>
    </row>
    <row r="212" spans="1:5" s="480" customFormat="1" ht="15.75">
      <c r="A212" s="497" t="s">
        <v>812</v>
      </c>
      <c r="B212" s="482" t="s">
        <v>813</v>
      </c>
      <c r="C212" s="490" t="s">
        <v>814</v>
      </c>
      <c r="D212" s="489">
        <v>1571</v>
      </c>
      <c r="E212" s="487"/>
    </row>
    <row r="213" spans="1:5" s="480" customFormat="1" ht="15.75">
      <c r="A213" s="497" t="s">
        <v>815</v>
      </c>
      <c r="B213" s="482" t="s">
        <v>816</v>
      </c>
      <c r="C213" s="490"/>
      <c r="D213" s="489"/>
      <c r="E213" s="487"/>
    </row>
    <row r="214" spans="1:5" s="480" customFormat="1" ht="15.75">
      <c r="A214" s="481" t="s">
        <v>817</v>
      </c>
      <c r="B214" s="482" t="s">
        <v>818</v>
      </c>
      <c r="C214" s="501"/>
      <c r="D214" s="494">
        <f>D215+D221</f>
        <v>0</v>
      </c>
      <c r="E214" s="503"/>
    </row>
    <row r="215" spans="1:5" s="480" customFormat="1" ht="15.75">
      <c r="A215" s="497" t="s">
        <v>819</v>
      </c>
      <c r="B215" s="482" t="s">
        <v>820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821</v>
      </c>
      <c r="B216" s="482" t="s">
        <v>822</v>
      </c>
      <c r="C216" s="490"/>
      <c r="D216" s="489"/>
      <c r="E216" s="487"/>
    </row>
    <row r="217" spans="1:5" s="480" customFormat="1" ht="15.75">
      <c r="A217" s="498" t="s">
        <v>823</v>
      </c>
      <c r="B217" s="482" t="s">
        <v>824</v>
      </c>
      <c r="C217" s="490"/>
      <c r="D217" s="489"/>
      <c r="E217" s="487"/>
    </row>
    <row r="218" spans="1:5" s="480" customFormat="1" ht="15.75">
      <c r="A218" s="498" t="s">
        <v>825</v>
      </c>
      <c r="B218" s="482" t="s">
        <v>826</v>
      </c>
      <c r="C218" s="490"/>
      <c r="D218" s="489"/>
      <c r="E218" s="487"/>
    </row>
    <row r="219" spans="1:5" s="480" customFormat="1" ht="15.75">
      <c r="A219" s="498" t="s">
        <v>827</v>
      </c>
      <c r="B219" s="482" t="s">
        <v>828</v>
      </c>
      <c r="C219" s="490"/>
      <c r="D219" s="489"/>
      <c r="E219" s="487"/>
    </row>
    <row r="220" spans="1:5" s="480" customFormat="1" ht="15.75">
      <c r="A220" s="498" t="s">
        <v>829</v>
      </c>
      <c r="B220" s="482" t="s">
        <v>830</v>
      </c>
      <c r="C220" s="490"/>
      <c r="D220" s="489"/>
      <c r="E220" s="487"/>
    </row>
    <row r="221" spans="1:5" s="480" customFormat="1" ht="15.75">
      <c r="A221" s="497" t="s">
        <v>831</v>
      </c>
      <c r="B221" s="482" t="s">
        <v>832</v>
      </c>
      <c r="C221" s="490"/>
      <c r="D221" s="486">
        <f>SUM(D222:D226)</f>
        <v>0</v>
      </c>
      <c r="E221" s="487"/>
    </row>
    <row r="222" spans="1:5" s="480" customFormat="1" ht="15.75">
      <c r="A222" s="498" t="s">
        <v>833</v>
      </c>
      <c r="B222" s="482" t="s">
        <v>834</v>
      </c>
      <c r="C222" s="490"/>
      <c r="D222" s="489"/>
      <c r="E222" s="487"/>
    </row>
    <row r="223" spans="1:5" s="480" customFormat="1" ht="15.75">
      <c r="A223" s="498" t="s">
        <v>835</v>
      </c>
      <c r="B223" s="482" t="s">
        <v>836</v>
      </c>
      <c r="C223" s="490"/>
      <c r="D223" s="489"/>
      <c r="E223" s="487"/>
    </row>
    <row r="224" spans="1:5" s="480" customFormat="1" ht="15.75">
      <c r="A224" s="498" t="s">
        <v>837</v>
      </c>
      <c r="B224" s="482" t="s">
        <v>838</v>
      </c>
      <c r="C224" s="490"/>
      <c r="D224" s="489"/>
      <c r="E224" s="487"/>
    </row>
    <row r="225" spans="1:5" s="480" customFormat="1" ht="15.75">
      <c r="A225" s="498" t="s">
        <v>839</v>
      </c>
      <c r="B225" s="482" t="s">
        <v>840</v>
      </c>
      <c r="C225" s="490"/>
      <c r="D225" s="489"/>
      <c r="E225" s="487"/>
    </row>
    <row r="226" spans="1:5" s="480" customFormat="1" ht="15.75">
      <c r="A226" s="498" t="s">
        <v>841</v>
      </c>
      <c r="B226" s="482" t="s">
        <v>842</v>
      </c>
      <c r="C226" s="490"/>
      <c r="D226" s="489"/>
      <c r="E226" s="487"/>
    </row>
    <row r="227" spans="1:5" s="480" customFormat="1" ht="15.75">
      <c r="A227" s="481" t="s">
        <v>843</v>
      </c>
      <c r="B227" s="482" t="s">
        <v>844</v>
      </c>
      <c r="C227" s="501"/>
      <c r="D227" s="502"/>
      <c r="E227" s="503"/>
    </row>
    <row r="228" spans="1:5" s="480" customFormat="1" ht="15.75">
      <c r="A228" s="481" t="s">
        <v>845</v>
      </c>
      <c r="B228" s="482" t="s">
        <v>846</v>
      </c>
      <c r="C228" s="501"/>
      <c r="D228" s="502"/>
      <c r="E228" s="503"/>
    </row>
    <row r="229" spans="1:5" s="480" customFormat="1" ht="15.75">
      <c r="A229" s="481" t="s">
        <v>847</v>
      </c>
      <c r="B229" s="482" t="s">
        <v>848</v>
      </c>
      <c r="C229" s="501"/>
      <c r="D229" s="494">
        <f>SUM(D230:D231)</f>
        <v>0</v>
      </c>
      <c r="E229" s="503"/>
    </row>
    <row r="230" spans="1:5" s="480" customFormat="1" ht="15.75">
      <c r="A230" s="497" t="s">
        <v>849</v>
      </c>
      <c r="B230" s="482" t="s">
        <v>850</v>
      </c>
      <c r="C230" s="490"/>
      <c r="D230" s="489"/>
      <c r="E230" s="487"/>
    </row>
    <row r="231" spans="1:5" s="480" customFormat="1" ht="15.75">
      <c r="A231" s="497" t="s">
        <v>851</v>
      </c>
      <c r="B231" s="482" t="s">
        <v>852</v>
      </c>
      <c r="C231" s="490"/>
      <c r="D231" s="489"/>
      <c r="E231" s="487"/>
    </row>
    <row r="232" spans="1:5" s="480" customFormat="1" ht="33" customHeight="1" hidden="1">
      <c r="A232" s="497" t="s">
        <v>853</v>
      </c>
      <c r="B232" s="482" t="s">
        <v>854</v>
      </c>
      <c r="C232" s="486"/>
      <c r="D232" s="486"/>
      <c r="E232" s="496"/>
    </row>
    <row r="233" spans="1:5" s="480" customFormat="1" ht="15.75" hidden="1">
      <c r="A233" s="497" t="s">
        <v>855</v>
      </c>
      <c r="B233" s="482" t="s">
        <v>856</v>
      </c>
      <c r="C233" s="486"/>
      <c r="D233" s="486"/>
      <c r="E233" s="496"/>
    </row>
    <row r="234" spans="1:5" s="480" customFormat="1" ht="15.75">
      <c r="A234" s="491" t="s">
        <v>857</v>
      </c>
      <c r="B234" s="482" t="s">
        <v>858</v>
      </c>
      <c r="C234" s="490"/>
      <c r="D234" s="492">
        <f>SUM(D235:D239)</f>
        <v>0</v>
      </c>
      <c r="E234" s="487"/>
    </row>
    <row r="235" spans="1:5" s="480" customFormat="1" ht="15.75">
      <c r="A235" s="481" t="s">
        <v>859</v>
      </c>
      <c r="B235" s="482" t="s">
        <v>860</v>
      </c>
      <c r="C235" s="501"/>
      <c r="D235" s="502"/>
      <c r="E235" s="503"/>
    </row>
    <row r="236" spans="1:5" s="480" customFormat="1" ht="15.75">
      <c r="A236" s="481" t="s">
        <v>861</v>
      </c>
      <c r="B236" s="482" t="s">
        <v>862</v>
      </c>
      <c r="C236" s="501"/>
      <c r="D236" s="502"/>
      <c r="E236" s="503"/>
    </row>
    <row r="237" spans="1:5" s="480" customFormat="1" ht="15.75">
      <c r="A237" s="481" t="s">
        <v>863</v>
      </c>
      <c r="B237" s="482" t="s">
        <v>864</v>
      </c>
      <c r="C237" s="501"/>
      <c r="D237" s="502"/>
      <c r="E237" s="503"/>
    </row>
    <row r="238" spans="1:5" s="480" customFormat="1" ht="15.75">
      <c r="A238" s="481" t="s">
        <v>865</v>
      </c>
      <c r="B238" s="482" t="s">
        <v>866</v>
      </c>
      <c r="C238" s="501"/>
      <c r="D238" s="502"/>
      <c r="E238" s="503"/>
    </row>
    <row r="239" spans="1:5" s="480" customFormat="1" ht="15.75">
      <c r="A239" s="481" t="s">
        <v>867</v>
      </c>
      <c r="B239" s="482" t="s">
        <v>868</v>
      </c>
      <c r="C239" s="501"/>
      <c r="D239" s="502"/>
      <c r="E239" s="503"/>
    </row>
    <row r="240" spans="1:5" s="480" customFormat="1" ht="15.75">
      <c r="A240" s="491" t="s">
        <v>869</v>
      </c>
      <c r="B240" s="482" t="s">
        <v>870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871</v>
      </c>
      <c r="B241" s="482" t="s">
        <v>872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873</v>
      </c>
      <c r="B242" s="482" t="s">
        <v>874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875</v>
      </c>
      <c r="B243" s="482" t="s">
        <v>876</v>
      </c>
      <c r="C243" s="490"/>
      <c r="D243" s="489">
        <v>276</v>
      </c>
      <c r="E243" s="487"/>
    </row>
    <row r="244" spans="1:5" s="480" customFormat="1" ht="15.75">
      <c r="A244" s="497" t="s">
        <v>877</v>
      </c>
      <c r="B244" s="482" t="s">
        <v>878</v>
      </c>
      <c r="C244" s="490"/>
      <c r="D244" s="489"/>
      <c r="E244" s="487"/>
    </row>
    <row r="245" spans="1:5" s="480" customFormat="1" ht="15.75">
      <c r="A245" s="485" t="s">
        <v>879</v>
      </c>
      <c r="B245" s="482" t="s">
        <v>880</v>
      </c>
      <c r="C245" s="490"/>
      <c r="D245" s="489"/>
      <c r="E245" s="487"/>
    </row>
    <row r="246" spans="1:5" s="480" customFormat="1" ht="15.75">
      <c r="A246" s="485" t="s">
        <v>881</v>
      </c>
      <c r="B246" s="482" t="s">
        <v>882</v>
      </c>
      <c r="C246" s="490"/>
      <c r="D246" s="489"/>
      <c r="E246" s="487"/>
    </row>
    <row r="247" spans="1:5" s="480" customFormat="1" ht="15.75">
      <c r="A247" s="485" t="s">
        <v>883</v>
      </c>
      <c r="B247" s="482" t="s">
        <v>884</v>
      </c>
      <c r="C247" s="490"/>
      <c r="D247" s="489"/>
      <c r="E247" s="487"/>
    </row>
    <row r="248" spans="1:5" s="480" customFormat="1" ht="15.75">
      <c r="A248" s="481" t="s">
        <v>885</v>
      </c>
      <c r="B248" s="482" t="s">
        <v>886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1067</v>
      </c>
      <c r="B249" s="482" t="s">
        <v>887</v>
      </c>
      <c r="C249" s="490"/>
      <c r="D249" s="489">
        <v>8500</v>
      </c>
      <c r="E249" s="487"/>
    </row>
    <row r="250" spans="1:5" s="480" customFormat="1" ht="15.75">
      <c r="A250" s="485" t="s">
        <v>1068</v>
      </c>
      <c r="B250" s="482" t="s">
        <v>888</v>
      </c>
      <c r="C250" s="490"/>
      <c r="D250" s="489"/>
      <c r="E250" s="487"/>
    </row>
    <row r="251" spans="1:5" s="480" customFormat="1" ht="15.75">
      <c r="A251" s="485" t="s">
        <v>1069</v>
      </c>
      <c r="B251" s="482" t="s">
        <v>889</v>
      </c>
      <c r="C251" s="490"/>
      <c r="D251" s="489"/>
      <c r="E251" s="487"/>
    </row>
    <row r="252" spans="1:5" s="480" customFormat="1" ht="15.75">
      <c r="A252" s="485" t="s">
        <v>1070</v>
      </c>
      <c r="B252" s="482" t="s">
        <v>890</v>
      </c>
      <c r="C252" s="490"/>
      <c r="D252" s="489"/>
      <c r="E252" s="487"/>
    </row>
    <row r="253" spans="1:5" s="480" customFormat="1" ht="15.75">
      <c r="A253" s="485" t="s">
        <v>1071</v>
      </c>
      <c r="B253" s="482" t="s">
        <v>891</v>
      </c>
      <c r="C253" s="490"/>
      <c r="D253" s="489"/>
      <c r="E253" s="487"/>
    </row>
    <row r="254" spans="1:5" s="480" customFormat="1" ht="15.75">
      <c r="A254" s="485" t="s">
        <v>1072</v>
      </c>
      <c r="B254" s="482" t="s">
        <v>892</v>
      </c>
      <c r="C254" s="490"/>
      <c r="D254" s="489"/>
      <c r="E254" s="487"/>
    </row>
    <row r="255" spans="1:5" s="480" customFormat="1" ht="15.75">
      <c r="A255" s="485" t="s">
        <v>1073</v>
      </c>
      <c r="B255" s="482" t="s">
        <v>893</v>
      </c>
      <c r="C255" s="490"/>
      <c r="D255" s="489"/>
      <c r="E255" s="487"/>
    </row>
    <row r="256" spans="1:5" s="480" customFormat="1" ht="15.75">
      <c r="A256" s="485" t="s">
        <v>1074</v>
      </c>
      <c r="B256" s="482" t="s">
        <v>894</v>
      </c>
      <c r="C256" s="490"/>
      <c r="D256" s="489"/>
      <c r="E256" s="487"/>
    </row>
    <row r="257" spans="1:5" s="480" customFormat="1" ht="15.75">
      <c r="A257" s="481" t="s">
        <v>895</v>
      </c>
      <c r="B257" s="482" t="s">
        <v>896</v>
      </c>
      <c r="C257" s="501"/>
      <c r="D257" s="510">
        <f>SUM(D258:D264)</f>
        <v>5</v>
      </c>
      <c r="E257" s="503"/>
    </row>
    <row r="258" spans="1:5" s="480" customFormat="1" ht="15.75">
      <c r="A258" s="485" t="s">
        <v>897</v>
      </c>
      <c r="B258" s="482" t="s">
        <v>898</v>
      </c>
      <c r="C258" s="490"/>
      <c r="D258" s="489"/>
      <c r="E258" s="487"/>
    </row>
    <row r="259" spans="1:5" s="480" customFormat="1" ht="15.75">
      <c r="A259" s="485" t="s">
        <v>899</v>
      </c>
      <c r="B259" s="482" t="s">
        <v>900</v>
      </c>
      <c r="C259" s="490"/>
      <c r="D259" s="489">
        <v>5</v>
      </c>
      <c r="E259" s="487"/>
    </row>
    <row r="260" spans="1:5" s="480" customFormat="1" ht="15.75">
      <c r="A260" s="485" t="s">
        <v>901</v>
      </c>
      <c r="B260" s="482" t="s">
        <v>902</v>
      </c>
      <c r="C260" s="490"/>
      <c r="D260" s="489"/>
      <c r="E260" s="487"/>
    </row>
    <row r="261" spans="1:5" s="480" customFormat="1" ht="15.75">
      <c r="A261" s="485" t="s">
        <v>903</v>
      </c>
      <c r="B261" s="482" t="s">
        <v>904</v>
      </c>
      <c r="C261" s="490"/>
      <c r="D261" s="489"/>
      <c r="E261" s="487"/>
    </row>
    <row r="262" spans="1:5" s="480" customFormat="1" ht="15.75">
      <c r="A262" s="485" t="s">
        <v>905</v>
      </c>
      <c r="B262" s="482" t="s">
        <v>906</v>
      </c>
      <c r="C262" s="490"/>
      <c r="D262" s="489"/>
      <c r="E262" s="487"/>
    </row>
    <row r="263" spans="1:5" s="480" customFormat="1" ht="15.75">
      <c r="A263" s="485" t="s">
        <v>907</v>
      </c>
      <c r="B263" s="482" t="s">
        <v>908</v>
      </c>
      <c r="C263" s="490"/>
      <c r="D263" s="489"/>
      <c r="E263" s="487"/>
    </row>
    <row r="264" spans="1:5" s="480" customFormat="1" ht="22.5">
      <c r="A264" s="485" t="s">
        <v>940</v>
      </c>
      <c r="B264" s="482" t="s">
        <v>941</v>
      </c>
      <c r="C264" s="490"/>
      <c r="D264" s="489"/>
      <c r="E264" s="487"/>
    </row>
    <row r="265" spans="1:5" s="480" customFormat="1" ht="15.75">
      <c r="A265" s="485" t="s">
        <v>942</v>
      </c>
      <c r="B265" s="482" t="s">
        <v>943</v>
      </c>
      <c r="C265" s="490"/>
      <c r="D265" s="489"/>
      <c r="E265" s="487"/>
    </row>
    <row r="266" spans="1:5" s="480" customFormat="1" ht="15.75">
      <c r="A266" s="481" t="s">
        <v>944</v>
      </c>
      <c r="B266" s="482" t="s">
        <v>945</v>
      </c>
      <c r="C266" s="501"/>
      <c r="D266" s="502">
        <v>7638</v>
      </c>
      <c r="E266" s="503"/>
    </row>
    <row r="267" spans="1:5" s="480" customFormat="1" ht="15.75">
      <c r="A267" s="491" t="s">
        <v>946</v>
      </c>
      <c r="B267" s="482" t="s">
        <v>947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948</v>
      </c>
      <c r="B268" s="513" t="s">
        <v>949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az 5/2013. (IV.25.)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">
      <selection activeCell="A5" sqref="A5:A6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950</v>
      </c>
      <c r="B1" s="1275"/>
      <c r="C1" s="1275"/>
    </row>
    <row r="2" spans="1:3" ht="15.75">
      <c r="A2" s="1276" t="s">
        <v>1005</v>
      </c>
      <c r="B2" s="1276"/>
      <c r="C2" s="1276"/>
    </row>
    <row r="4" spans="2:3" ht="13.5" thickBot="1">
      <c r="B4" s="1277" t="s">
        <v>454</v>
      </c>
      <c r="C4" s="1277"/>
    </row>
    <row r="5" spans="1:3" s="525" customFormat="1" ht="31.5" customHeight="1">
      <c r="A5" s="1278" t="s">
        <v>951</v>
      </c>
      <c r="B5" s="1280" t="s">
        <v>456</v>
      </c>
      <c r="C5" s="1282" t="s">
        <v>952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953</v>
      </c>
      <c r="B7" s="527" t="s">
        <v>954</v>
      </c>
      <c r="C7" s="528" t="s">
        <v>955</v>
      </c>
    </row>
    <row r="8" spans="1:3" ht="15.75" customHeight="1">
      <c r="A8" s="530" t="s">
        <v>956</v>
      </c>
      <c r="B8" s="531" t="s">
        <v>462</v>
      </c>
      <c r="C8" s="532">
        <v>1547208</v>
      </c>
    </row>
    <row r="9" spans="1:3" ht="15.75" customHeight="1">
      <c r="A9" s="533" t="s">
        <v>957</v>
      </c>
      <c r="B9" s="534" t="s">
        <v>464</v>
      </c>
      <c r="C9" s="535">
        <v>237771</v>
      </c>
    </row>
    <row r="10" spans="1:3" ht="15.75" customHeight="1">
      <c r="A10" s="533" t="s">
        <v>958</v>
      </c>
      <c r="B10" s="534" t="s">
        <v>466</v>
      </c>
      <c r="C10" s="535"/>
    </row>
    <row r="11" spans="1:3" ht="15.75" customHeight="1">
      <c r="A11" s="536" t="s">
        <v>959</v>
      </c>
      <c r="B11" s="534" t="s">
        <v>468</v>
      </c>
      <c r="C11" s="537">
        <f>SUM(C8:C10)</f>
        <v>1784979</v>
      </c>
    </row>
    <row r="12" spans="1:3" ht="15.75" customHeight="1">
      <c r="A12" s="536" t="s">
        <v>960</v>
      </c>
      <c r="B12" s="534" t="s">
        <v>470</v>
      </c>
      <c r="C12" s="537">
        <f>SUM(C13:C14)</f>
        <v>16062</v>
      </c>
    </row>
    <row r="13" spans="1:3" ht="15.75" customHeight="1">
      <c r="A13" s="533" t="s">
        <v>961</v>
      </c>
      <c r="B13" s="534" t="s">
        <v>472</v>
      </c>
      <c r="C13" s="535">
        <v>16062</v>
      </c>
    </row>
    <row r="14" spans="1:3" ht="15.75" customHeight="1">
      <c r="A14" s="533" t="s">
        <v>962</v>
      </c>
      <c r="B14" s="534" t="s">
        <v>474</v>
      </c>
      <c r="C14" s="535"/>
    </row>
    <row r="15" spans="1:3" ht="15.75" customHeight="1">
      <c r="A15" s="536" t="s">
        <v>963</v>
      </c>
      <c r="B15" s="534" t="s">
        <v>476</v>
      </c>
      <c r="C15" s="537">
        <f>SUM(C16:C17)</f>
        <v>0</v>
      </c>
    </row>
    <row r="16" spans="1:3" s="538" customFormat="1" ht="15.75" customHeight="1">
      <c r="A16" s="533" t="s">
        <v>964</v>
      </c>
      <c r="B16" s="534" t="s">
        <v>477</v>
      </c>
      <c r="C16" s="535"/>
    </row>
    <row r="17" spans="1:3" ht="15.75" customHeight="1">
      <c r="A17" s="533" t="s">
        <v>965</v>
      </c>
      <c r="B17" s="534" t="s">
        <v>1128</v>
      </c>
      <c r="C17" s="535"/>
    </row>
    <row r="18" spans="1:3" ht="15.75" customHeight="1">
      <c r="A18" s="539" t="s">
        <v>966</v>
      </c>
      <c r="B18" s="534" t="s">
        <v>1129</v>
      </c>
      <c r="C18" s="537">
        <f>C12+C15</f>
        <v>16062</v>
      </c>
    </row>
    <row r="19" spans="1:3" ht="15.75" customHeight="1">
      <c r="A19" s="540" t="s">
        <v>967</v>
      </c>
      <c r="B19" s="534" t="s">
        <v>1130</v>
      </c>
      <c r="C19" s="541">
        <f>SUM(C20:C23)</f>
        <v>0</v>
      </c>
    </row>
    <row r="20" spans="1:3" ht="15.75" customHeight="1">
      <c r="A20" s="533" t="s">
        <v>968</v>
      </c>
      <c r="B20" s="534" t="s">
        <v>1131</v>
      </c>
      <c r="C20" s="535"/>
    </row>
    <row r="21" spans="1:3" ht="15.75" customHeight="1">
      <c r="A21" s="533" t="s">
        <v>969</v>
      </c>
      <c r="B21" s="534" t="s">
        <v>1132</v>
      </c>
      <c r="C21" s="535"/>
    </row>
    <row r="22" spans="1:3" ht="15.75" customHeight="1">
      <c r="A22" s="533" t="s">
        <v>970</v>
      </c>
      <c r="B22" s="534" t="s">
        <v>1133</v>
      </c>
      <c r="C22" s="535"/>
    </row>
    <row r="23" spans="1:3" ht="15.75" customHeight="1">
      <c r="A23" s="533" t="s">
        <v>971</v>
      </c>
      <c r="B23" s="534" t="s">
        <v>1134</v>
      </c>
      <c r="C23" s="535"/>
    </row>
    <row r="24" spans="1:3" ht="15.75" customHeight="1">
      <c r="A24" s="540" t="s">
        <v>972</v>
      </c>
      <c r="B24" s="534" t="s">
        <v>1135</v>
      </c>
      <c r="C24" s="541">
        <f>C25+C26+C27+C28</f>
        <v>2967</v>
      </c>
    </row>
    <row r="25" spans="1:3" ht="15.75" customHeight="1">
      <c r="A25" s="533" t="s">
        <v>973</v>
      </c>
      <c r="B25" s="534" t="s">
        <v>1136</v>
      </c>
      <c r="C25" s="535"/>
    </row>
    <row r="26" spans="1:3" ht="15.75" customHeight="1">
      <c r="A26" s="533" t="s">
        <v>974</v>
      </c>
      <c r="B26" s="534" t="s">
        <v>1137</v>
      </c>
      <c r="C26" s="535"/>
    </row>
    <row r="27" spans="1:3" ht="15.75" customHeight="1">
      <c r="A27" s="533" t="s">
        <v>975</v>
      </c>
      <c r="B27" s="534" t="s">
        <v>1138</v>
      </c>
      <c r="C27" s="535">
        <v>655</v>
      </c>
    </row>
    <row r="28" spans="1:3" ht="15.75" customHeight="1">
      <c r="A28" s="533" t="s">
        <v>976</v>
      </c>
      <c r="B28" s="534" t="s">
        <v>1139</v>
      </c>
      <c r="C28" s="542">
        <f>SUM(C29:C32)</f>
        <v>2312</v>
      </c>
    </row>
    <row r="29" spans="1:3" ht="15.75" customHeight="1">
      <c r="A29" s="543" t="s">
        <v>977</v>
      </c>
      <c r="B29" s="534" t="s">
        <v>1140</v>
      </c>
      <c r="C29" s="535">
        <v>2312</v>
      </c>
    </row>
    <row r="30" spans="1:3" ht="15.75" customHeight="1">
      <c r="A30" s="544" t="s">
        <v>978</v>
      </c>
      <c r="B30" s="534" t="s">
        <v>1141</v>
      </c>
      <c r="C30" s="535"/>
    </row>
    <row r="31" spans="1:3" ht="15.75" customHeight="1">
      <c r="A31" s="544" t="s">
        <v>979</v>
      </c>
      <c r="B31" s="534" t="s">
        <v>1142</v>
      </c>
      <c r="C31" s="535"/>
    </row>
    <row r="32" spans="1:3" ht="15.75" customHeight="1">
      <c r="A32" s="544" t="s">
        <v>980</v>
      </c>
      <c r="B32" s="534" t="s">
        <v>1143</v>
      </c>
      <c r="C32" s="535"/>
    </row>
    <row r="33" spans="1:3" ht="15.75" customHeight="1">
      <c r="A33" s="540" t="s">
        <v>981</v>
      </c>
      <c r="B33" s="534" t="s">
        <v>1144</v>
      </c>
      <c r="C33" s="545">
        <v>352</v>
      </c>
    </row>
    <row r="34" spans="1:3" ht="15.75" customHeight="1">
      <c r="A34" s="539" t="s">
        <v>982</v>
      </c>
      <c r="B34" s="534" t="s">
        <v>1145</v>
      </c>
      <c r="C34" s="537">
        <f>C19+C24+C33</f>
        <v>3319</v>
      </c>
    </row>
    <row r="35" spans="1:3" ht="15.75" customHeight="1" thickBot="1">
      <c r="A35" s="546" t="s">
        <v>983</v>
      </c>
      <c r="B35" s="547" t="s">
        <v>1146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az 5/2013. (IV.25.)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view="pageLayout" workbookViewId="0" topLeftCell="A1">
      <selection activeCell="B16" sqref="B16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1006</v>
      </c>
      <c r="B1" s="1260"/>
      <c r="C1" s="1260"/>
      <c r="D1" s="1260"/>
    </row>
    <row r="2" ht="16.5" thickBot="1"/>
    <row r="3" spans="1:4" ht="43.5" customHeight="1" thickBot="1">
      <c r="A3" s="551" t="s">
        <v>1173</v>
      </c>
      <c r="B3" s="552" t="s">
        <v>456</v>
      </c>
      <c r="C3" s="553" t="s">
        <v>984</v>
      </c>
      <c r="D3" s="554" t="s">
        <v>985</v>
      </c>
    </row>
    <row r="4" spans="1:4" ht="15.75" customHeight="1">
      <c r="A4" s="555" t="s">
        <v>986</v>
      </c>
      <c r="B4" s="556" t="s">
        <v>1119</v>
      </c>
      <c r="C4" s="557">
        <v>0</v>
      </c>
      <c r="D4" s="558">
        <v>0</v>
      </c>
    </row>
    <row r="5" spans="1:4" ht="15.75" customHeight="1">
      <c r="A5" s="559" t="s">
        <v>987</v>
      </c>
      <c r="B5" s="560" t="s">
        <v>1120</v>
      </c>
      <c r="C5" s="561">
        <v>0</v>
      </c>
      <c r="D5" s="562">
        <v>0</v>
      </c>
    </row>
    <row r="6" spans="1:4" ht="15.75" customHeight="1">
      <c r="A6" s="559" t="s">
        <v>988</v>
      </c>
      <c r="B6" s="560" t="s">
        <v>1121</v>
      </c>
      <c r="C6" s="561">
        <v>0</v>
      </c>
      <c r="D6" s="562">
        <v>0</v>
      </c>
    </row>
    <row r="7" spans="1:4" ht="15.75" customHeight="1">
      <c r="A7" s="559" t="s">
        <v>989</v>
      </c>
      <c r="B7" s="560" t="s">
        <v>1122</v>
      </c>
      <c r="C7" s="561">
        <v>0</v>
      </c>
      <c r="D7" s="562">
        <v>0</v>
      </c>
    </row>
    <row r="8" spans="1:4" ht="15.75" customHeight="1">
      <c r="A8" s="559" t="s">
        <v>990</v>
      </c>
      <c r="B8" s="560" t="s">
        <v>1123</v>
      </c>
      <c r="C8" s="561">
        <v>0</v>
      </c>
      <c r="D8" s="562">
        <v>0</v>
      </c>
    </row>
    <row r="9" spans="1:4" ht="15.75" customHeight="1">
      <c r="A9" s="559" t="s">
        <v>991</v>
      </c>
      <c r="B9" s="560" t="s">
        <v>1124</v>
      </c>
      <c r="C9" s="561">
        <v>0</v>
      </c>
      <c r="D9" s="562">
        <v>0</v>
      </c>
    </row>
    <row r="10" spans="1:4" ht="15.75" customHeight="1">
      <c r="A10" s="559" t="s">
        <v>992</v>
      </c>
      <c r="B10" s="560" t="s">
        <v>1125</v>
      </c>
      <c r="C10" s="561">
        <v>0</v>
      </c>
      <c r="D10" s="562">
        <v>0</v>
      </c>
    </row>
    <row r="11" spans="1:4" ht="15.75" customHeight="1">
      <c r="A11" s="559" t="s">
        <v>993</v>
      </c>
      <c r="B11" s="560" t="s">
        <v>1126</v>
      </c>
      <c r="C11" s="561">
        <v>0</v>
      </c>
      <c r="D11" s="562">
        <v>0</v>
      </c>
    </row>
    <row r="12" spans="1:4" ht="15.75" customHeight="1">
      <c r="A12" s="563"/>
      <c r="B12" s="560" t="s">
        <v>1127</v>
      </c>
      <c r="C12" s="561"/>
      <c r="D12" s="562"/>
    </row>
    <row r="13" spans="1:4" ht="15.75" customHeight="1">
      <c r="A13" s="563"/>
      <c r="B13" s="560" t="s">
        <v>1128</v>
      </c>
      <c r="C13" s="561"/>
      <c r="D13" s="562"/>
    </row>
    <row r="14" spans="1:4" ht="15.75" customHeight="1">
      <c r="A14" s="563"/>
      <c r="B14" s="560" t="s">
        <v>1129</v>
      </c>
      <c r="C14" s="561"/>
      <c r="D14" s="562"/>
    </row>
    <row r="15" spans="1:4" ht="15.75" customHeight="1">
      <c r="A15" s="563"/>
      <c r="B15" s="560" t="s">
        <v>1130</v>
      </c>
      <c r="C15" s="561"/>
      <c r="D15" s="562"/>
    </row>
    <row r="16" spans="1:4" ht="15.75" customHeight="1">
      <c r="A16" s="563"/>
      <c r="B16" s="560" t="s">
        <v>1131</v>
      </c>
      <c r="C16" s="561"/>
      <c r="D16" s="562"/>
    </row>
    <row r="17" spans="1:4" ht="15.75" customHeight="1">
      <c r="A17" s="563"/>
      <c r="B17" s="560" t="s">
        <v>1132</v>
      </c>
      <c r="C17" s="561"/>
      <c r="D17" s="562"/>
    </row>
    <row r="18" spans="1:4" ht="15.75" customHeight="1">
      <c r="A18" s="563"/>
      <c r="B18" s="560" t="s">
        <v>1133</v>
      </c>
      <c r="C18" s="561"/>
      <c r="D18" s="562"/>
    </row>
    <row r="19" spans="1:4" ht="15.75" customHeight="1">
      <c r="A19" s="563"/>
      <c r="B19" s="560" t="s">
        <v>1134</v>
      </c>
      <c r="C19" s="561"/>
      <c r="D19" s="562"/>
    </row>
    <row r="20" spans="1:4" ht="15.75" customHeight="1">
      <c r="A20" s="563"/>
      <c r="B20" s="560" t="s">
        <v>1135</v>
      </c>
      <c r="C20" s="561"/>
      <c r="D20" s="562"/>
    </row>
    <row r="21" spans="1:4" ht="15.75" customHeight="1">
      <c r="A21" s="563"/>
      <c r="B21" s="560" t="s">
        <v>1136</v>
      </c>
      <c r="C21" s="561"/>
      <c r="D21" s="562"/>
    </row>
    <row r="22" spans="1:4" ht="15.75" customHeight="1">
      <c r="A22" s="563"/>
      <c r="B22" s="560" t="s">
        <v>1137</v>
      </c>
      <c r="C22" s="561"/>
      <c r="D22" s="562"/>
    </row>
    <row r="23" spans="1:4" ht="15.75" customHeight="1">
      <c r="A23" s="563"/>
      <c r="B23" s="560" t="s">
        <v>1138</v>
      </c>
      <c r="C23" s="561"/>
      <c r="D23" s="562"/>
    </row>
    <row r="24" spans="1:4" ht="15.75" customHeight="1">
      <c r="A24" s="563"/>
      <c r="B24" s="560" t="s">
        <v>1139</v>
      </c>
      <c r="C24" s="561"/>
      <c r="D24" s="562"/>
    </row>
    <row r="25" spans="1:4" ht="15.75" customHeight="1">
      <c r="A25" s="563"/>
      <c r="B25" s="560" t="s">
        <v>1140</v>
      </c>
      <c r="C25" s="561"/>
      <c r="D25" s="562"/>
    </row>
    <row r="26" spans="1:4" ht="15.75" customHeight="1">
      <c r="A26" s="563"/>
      <c r="B26" s="560" t="s">
        <v>1141</v>
      </c>
      <c r="C26" s="561"/>
      <c r="D26" s="562"/>
    </row>
    <row r="27" spans="1:4" ht="15.75" customHeight="1">
      <c r="A27" s="563"/>
      <c r="B27" s="560" t="s">
        <v>1142</v>
      </c>
      <c r="C27" s="561"/>
      <c r="D27" s="562"/>
    </row>
    <row r="28" spans="1:4" ht="15.75" customHeight="1">
      <c r="A28" s="563"/>
      <c r="B28" s="560" t="s">
        <v>1143</v>
      </c>
      <c r="C28" s="561"/>
      <c r="D28" s="562"/>
    </row>
    <row r="29" spans="1:4" ht="15.75" customHeight="1">
      <c r="A29" s="563"/>
      <c r="B29" s="560" t="s">
        <v>1144</v>
      </c>
      <c r="C29" s="561"/>
      <c r="D29" s="562"/>
    </row>
    <row r="30" spans="1:4" ht="15.75" customHeight="1">
      <c r="A30" s="563"/>
      <c r="B30" s="560" t="s">
        <v>1145</v>
      </c>
      <c r="C30" s="561"/>
      <c r="D30" s="562"/>
    </row>
    <row r="31" spans="1:4" ht="15.75" customHeight="1">
      <c r="A31" s="563"/>
      <c r="B31" s="560" t="s">
        <v>1146</v>
      </c>
      <c r="C31" s="561"/>
      <c r="D31" s="562"/>
    </row>
    <row r="32" spans="1:4" ht="15.75" customHeight="1">
      <c r="A32" s="563"/>
      <c r="B32" s="560" t="s">
        <v>1147</v>
      </c>
      <c r="C32" s="561"/>
      <c r="D32" s="562"/>
    </row>
    <row r="33" spans="1:4" ht="15.75" customHeight="1">
      <c r="A33" s="563"/>
      <c r="B33" s="560" t="s">
        <v>1288</v>
      </c>
      <c r="C33" s="561"/>
      <c r="D33" s="562"/>
    </row>
    <row r="34" spans="1:4" ht="15.75" customHeight="1">
      <c r="A34" s="563"/>
      <c r="B34" s="560" t="s">
        <v>1289</v>
      </c>
      <c r="C34" s="561"/>
      <c r="D34" s="562"/>
    </row>
    <row r="35" spans="1:4" ht="15.75" customHeight="1">
      <c r="A35" s="563"/>
      <c r="B35" s="560" t="s">
        <v>1290</v>
      </c>
      <c r="C35" s="561"/>
      <c r="D35" s="562"/>
    </row>
    <row r="36" spans="1:4" ht="15.75" customHeight="1" thickBot="1">
      <c r="A36" s="564"/>
      <c r="B36" s="565" t="s">
        <v>1291</v>
      </c>
      <c r="C36" s="566"/>
      <c r="D36" s="567"/>
    </row>
    <row r="37" spans="1:6" ht="15.75" customHeight="1" thickBot="1">
      <c r="A37" s="1284" t="s">
        <v>1153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az 5/2013. (IV.25.)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workbookViewId="0" topLeftCell="A1">
      <selection activeCell="B3" sqref="B3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1007</v>
      </c>
      <c r="B1" s="1288"/>
      <c r="C1" s="1288"/>
      <c r="D1" s="1288"/>
    </row>
    <row r="2" ht="16.5" thickBot="1"/>
    <row r="3" spans="1:4" ht="43.5" customHeight="1" thickBot="1">
      <c r="A3" s="571" t="s">
        <v>994</v>
      </c>
      <c r="B3" s="552" t="s">
        <v>456</v>
      </c>
      <c r="C3" s="572" t="s">
        <v>984</v>
      </c>
      <c r="D3" s="573" t="s">
        <v>985</v>
      </c>
    </row>
    <row r="4" spans="1:4" ht="15.75" customHeight="1">
      <c r="A4" s="555" t="s">
        <v>995</v>
      </c>
      <c r="B4" s="556" t="s">
        <v>1119</v>
      </c>
      <c r="C4" s="557">
        <v>0</v>
      </c>
      <c r="D4" s="558">
        <v>0</v>
      </c>
    </row>
    <row r="5" spans="1:4" ht="15.75" customHeight="1">
      <c r="A5" s="559" t="s">
        <v>996</v>
      </c>
      <c r="B5" s="560" t="s">
        <v>1120</v>
      </c>
      <c r="C5" s="561">
        <v>0</v>
      </c>
      <c r="D5" s="562">
        <v>0</v>
      </c>
    </row>
    <row r="6" spans="1:4" ht="15.75" customHeight="1">
      <c r="A6" s="559" t="s">
        <v>997</v>
      </c>
      <c r="B6" s="560" t="s">
        <v>1121</v>
      </c>
      <c r="C6" s="561">
        <v>0</v>
      </c>
      <c r="D6" s="562">
        <v>0</v>
      </c>
    </row>
    <row r="7" spans="1:4" ht="15.75" customHeight="1">
      <c r="A7" s="559" t="s">
        <v>998</v>
      </c>
      <c r="B7" s="560" t="s">
        <v>1122</v>
      </c>
      <c r="C7" s="561">
        <v>0</v>
      </c>
      <c r="D7" s="562">
        <v>0</v>
      </c>
    </row>
    <row r="8" spans="1:4" ht="15.75" customHeight="1">
      <c r="A8" s="559"/>
      <c r="B8" s="560" t="s">
        <v>1123</v>
      </c>
      <c r="C8" s="561"/>
      <c r="D8" s="562"/>
    </row>
    <row r="9" spans="1:4" ht="15.75" customHeight="1">
      <c r="A9" s="559"/>
      <c r="B9" s="560" t="s">
        <v>1124</v>
      </c>
      <c r="C9" s="561"/>
      <c r="D9" s="562"/>
    </row>
    <row r="10" spans="1:4" ht="15.75" customHeight="1">
      <c r="A10" s="559"/>
      <c r="B10" s="560" t="s">
        <v>1125</v>
      </c>
      <c r="C10" s="561"/>
      <c r="D10" s="562"/>
    </row>
    <row r="11" spans="1:4" ht="15.75" customHeight="1">
      <c r="A11" s="559"/>
      <c r="B11" s="560" t="s">
        <v>1126</v>
      </c>
      <c r="C11" s="561"/>
      <c r="D11" s="562"/>
    </row>
    <row r="12" spans="1:4" ht="15.75" customHeight="1">
      <c r="A12" s="559"/>
      <c r="B12" s="560" t="s">
        <v>1127</v>
      </c>
      <c r="C12" s="561"/>
      <c r="D12" s="562"/>
    </row>
    <row r="13" spans="1:4" ht="15.75" customHeight="1">
      <c r="A13" s="559"/>
      <c r="B13" s="560" t="s">
        <v>1128</v>
      </c>
      <c r="C13" s="561"/>
      <c r="D13" s="562"/>
    </row>
    <row r="14" spans="1:4" ht="15.75" customHeight="1">
      <c r="A14" s="559"/>
      <c r="B14" s="560" t="s">
        <v>1129</v>
      </c>
      <c r="C14" s="561"/>
      <c r="D14" s="562"/>
    </row>
    <row r="15" spans="1:4" ht="15.75" customHeight="1">
      <c r="A15" s="559"/>
      <c r="B15" s="560" t="s">
        <v>1130</v>
      </c>
      <c r="C15" s="561"/>
      <c r="D15" s="562"/>
    </row>
    <row r="16" spans="1:4" ht="15.75" customHeight="1">
      <c r="A16" s="559"/>
      <c r="B16" s="560" t="s">
        <v>1131</v>
      </c>
      <c r="C16" s="561"/>
      <c r="D16" s="562"/>
    </row>
    <row r="17" spans="1:4" ht="15.75" customHeight="1">
      <c r="A17" s="559"/>
      <c r="B17" s="560" t="s">
        <v>1132</v>
      </c>
      <c r="C17" s="561"/>
      <c r="D17" s="562"/>
    </row>
    <row r="18" spans="1:4" ht="15.75" customHeight="1">
      <c r="A18" s="559"/>
      <c r="B18" s="560" t="s">
        <v>1133</v>
      </c>
      <c r="C18" s="561"/>
      <c r="D18" s="562"/>
    </row>
    <row r="19" spans="1:4" ht="15.75" customHeight="1">
      <c r="A19" s="559"/>
      <c r="B19" s="560" t="s">
        <v>1134</v>
      </c>
      <c r="C19" s="561"/>
      <c r="D19" s="562"/>
    </row>
    <row r="20" spans="1:4" ht="15.75" customHeight="1">
      <c r="A20" s="559"/>
      <c r="B20" s="560" t="s">
        <v>1135</v>
      </c>
      <c r="C20" s="561"/>
      <c r="D20" s="562"/>
    </row>
    <row r="21" spans="1:4" ht="15.75" customHeight="1">
      <c r="A21" s="559"/>
      <c r="B21" s="560" t="s">
        <v>1136</v>
      </c>
      <c r="C21" s="561"/>
      <c r="D21" s="562"/>
    </row>
    <row r="22" spans="1:4" ht="15.75" customHeight="1">
      <c r="A22" s="559"/>
      <c r="B22" s="560" t="s">
        <v>1137</v>
      </c>
      <c r="C22" s="561"/>
      <c r="D22" s="562"/>
    </row>
    <row r="23" spans="1:4" ht="15.75" customHeight="1">
      <c r="A23" s="559"/>
      <c r="B23" s="560" t="s">
        <v>1138</v>
      </c>
      <c r="C23" s="561"/>
      <c r="D23" s="562"/>
    </row>
    <row r="24" spans="1:4" ht="15.75" customHeight="1">
      <c r="A24" s="559"/>
      <c r="B24" s="560" t="s">
        <v>1139</v>
      </c>
      <c r="C24" s="561"/>
      <c r="D24" s="562"/>
    </row>
    <row r="25" spans="1:4" ht="15.75" customHeight="1">
      <c r="A25" s="559"/>
      <c r="B25" s="560" t="s">
        <v>1140</v>
      </c>
      <c r="C25" s="561"/>
      <c r="D25" s="562"/>
    </row>
    <row r="26" spans="1:4" ht="15.75" customHeight="1">
      <c r="A26" s="559"/>
      <c r="B26" s="560" t="s">
        <v>1141</v>
      </c>
      <c r="C26" s="561"/>
      <c r="D26" s="562"/>
    </row>
    <row r="27" spans="1:4" ht="15.75" customHeight="1">
      <c r="A27" s="559"/>
      <c r="B27" s="560" t="s">
        <v>1142</v>
      </c>
      <c r="C27" s="561"/>
      <c r="D27" s="562"/>
    </row>
    <row r="28" spans="1:4" ht="15.75" customHeight="1">
      <c r="A28" s="559"/>
      <c r="B28" s="560" t="s">
        <v>1143</v>
      </c>
      <c r="C28" s="561"/>
      <c r="D28" s="562"/>
    </row>
    <row r="29" spans="1:4" ht="15.75" customHeight="1">
      <c r="A29" s="559"/>
      <c r="B29" s="560" t="s">
        <v>1144</v>
      </c>
      <c r="C29" s="561"/>
      <c r="D29" s="562"/>
    </row>
    <row r="30" spans="1:4" ht="15.75" customHeight="1">
      <c r="A30" s="559"/>
      <c r="B30" s="560" t="s">
        <v>1145</v>
      </c>
      <c r="C30" s="561"/>
      <c r="D30" s="562"/>
    </row>
    <row r="31" spans="1:4" ht="15.75" customHeight="1">
      <c r="A31" s="559"/>
      <c r="B31" s="560" t="s">
        <v>1146</v>
      </c>
      <c r="C31" s="561"/>
      <c r="D31" s="562"/>
    </row>
    <row r="32" spans="1:4" ht="15.75" customHeight="1">
      <c r="A32" s="559"/>
      <c r="B32" s="560" t="s">
        <v>1147</v>
      </c>
      <c r="C32" s="561"/>
      <c r="D32" s="562"/>
    </row>
    <row r="33" spans="1:4" ht="15.75" customHeight="1">
      <c r="A33" s="559"/>
      <c r="B33" s="560" t="s">
        <v>1288</v>
      </c>
      <c r="C33" s="561"/>
      <c r="D33" s="562"/>
    </row>
    <row r="34" spans="1:4" ht="15.75" customHeight="1">
      <c r="A34" s="559"/>
      <c r="B34" s="560" t="s">
        <v>1289</v>
      </c>
      <c r="C34" s="561"/>
      <c r="D34" s="562"/>
    </row>
    <row r="35" spans="1:4" ht="15.75" customHeight="1">
      <c r="A35" s="559"/>
      <c r="B35" s="560" t="s">
        <v>1290</v>
      </c>
      <c r="C35" s="561"/>
      <c r="D35" s="562"/>
    </row>
    <row r="36" spans="1:4" ht="15.75" customHeight="1" thickBot="1">
      <c r="A36" s="574"/>
      <c r="B36" s="575" t="s">
        <v>1291</v>
      </c>
      <c r="C36" s="576"/>
      <c r="D36" s="577"/>
    </row>
    <row r="37" spans="1:6" ht="15.75" customHeight="1" thickBot="1">
      <c r="A37" s="1289" t="s">
        <v>1153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az 5/2013. (IV.25.)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65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66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1117</v>
      </c>
      <c r="B7" s="583" t="s">
        <v>1173</v>
      </c>
      <c r="C7" s="584" t="s">
        <v>999</v>
      </c>
    </row>
    <row r="8" spans="1:3" ht="28.5" customHeight="1">
      <c r="A8" s="586" t="s">
        <v>1119</v>
      </c>
      <c r="B8" s="587" t="s">
        <v>1013</v>
      </c>
      <c r="C8" s="588">
        <v>33511</v>
      </c>
    </row>
    <row r="9" spans="1:3" ht="18" customHeight="1">
      <c r="A9" s="589" t="s">
        <v>1120</v>
      </c>
      <c r="B9" s="590" t="s">
        <v>1000</v>
      </c>
      <c r="C9" s="591">
        <v>3309</v>
      </c>
    </row>
    <row r="10" spans="1:3" ht="18" customHeight="1">
      <c r="A10" s="589" t="s">
        <v>1121</v>
      </c>
      <c r="B10" s="590" t="s">
        <v>1001</v>
      </c>
      <c r="C10" s="591">
        <v>202</v>
      </c>
    </row>
    <row r="11" spans="1:3" ht="18" customHeight="1">
      <c r="A11" s="589" t="s">
        <v>1122</v>
      </c>
      <c r="B11" s="592" t="s">
        <v>1002</v>
      </c>
      <c r="C11" s="591">
        <v>556301</v>
      </c>
    </row>
    <row r="12" spans="1:3" ht="18" customHeight="1" thickBot="1">
      <c r="A12" s="593" t="s">
        <v>1123</v>
      </c>
      <c r="B12" s="594" t="s">
        <v>1003</v>
      </c>
      <c r="C12" s="595">
        <v>581036</v>
      </c>
    </row>
    <row r="13" spans="1:3" ht="25.5" customHeight="1">
      <c r="A13" s="596" t="s">
        <v>1124</v>
      </c>
      <c r="B13" s="597" t="s">
        <v>1014</v>
      </c>
      <c r="C13" s="598">
        <f>C8+C11-C12</f>
        <v>8776</v>
      </c>
    </row>
    <row r="14" spans="1:3" ht="18" customHeight="1">
      <c r="A14" s="589" t="s">
        <v>1125</v>
      </c>
      <c r="B14" s="590" t="s">
        <v>1000</v>
      </c>
      <c r="C14" s="591">
        <v>8500</v>
      </c>
    </row>
    <row r="15" spans="1:3" ht="18" customHeight="1" thickBot="1">
      <c r="A15" s="599" t="s">
        <v>1126</v>
      </c>
      <c r="B15" s="600" t="s">
        <v>1001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1336</v>
      </c>
      <c r="C1" s="61"/>
      <c r="D1" s="61"/>
      <c r="E1" s="62"/>
      <c r="F1" s="62"/>
      <c r="G1" s="62"/>
      <c r="H1" s="62"/>
      <c r="I1" s="62"/>
      <c r="J1" s="1125" t="s">
        <v>1038</v>
      </c>
    </row>
    <row r="2" spans="9:10" ht="14.25" thickBot="1">
      <c r="I2" s="65" t="s">
        <v>1172</v>
      </c>
      <c r="J2" s="1125"/>
    </row>
    <row r="3" spans="1:10" ht="24" customHeight="1" thickBot="1">
      <c r="A3" s="1126" t="s">
        <v>1226</v>
      </c>
      <c r="B3" s="615" t="s">
        <v>1158</v>
      </c>
      <c r="C3" s="616"/>
      <c r="D3" s="616"/>
      <c r="E3" s="617"/>
      <c r="F3" s="615" t="s">
        <v>1164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1173</v>
      </c>
      <c r="C4" s="620" t="s">
        <v>175</v>
      </c>
      <c r="D4" s="620" t="s">
        <v>174</v>
      </c>
      <c r="E4" s="178" t="s">
        <v>176</v>
      </c>
      <c r="F4" s="177" t="s">
        <v>1173</v>
      </c>
      <c r="G4" s="178" t="s">
        <v>175</v>
      </c>
      <c r="H4" s="620" t="s">
        <v>174</v>
      </c>
      <c r="I4" s="345" t="s">
        <v>176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1119</v>
      </c>
      <c r="B6" s="627" t="s">
        <v>1228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1120</v>
      </c>
      <c r="B7" s="628" t="s">
        <v>103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1121</v>
      </c>
      <c r="B8" s="628" t="s">
        <v>1327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1122</v>
      </c>
      <c r="B9" s="628" t="s">
        <v>1384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1123</v>
      </c>
      <c r="B10" s="628" t="s">
        <v>1162</v>
      </c>
      <c r="C10" s="744"/>
      <c r="D10" s="734">
        <v>4823</v>
      </c>
      <c r="E10" s="744">
        <v>4823</v>
      </c>
      <c r="F10" s="628" t="s">
        <v>105</v>
      </c>
      <c r="G10" s="744"/>
      <c r="H10" s="736"/>
      <c r="I10" s="759"/>
      <c r="J10" s="1125"/>
    </row>
    <row r="11" spans="1:10" ht="26.25" customHeight="1">
      <c r="A11" s="645" t="s">
        <v>1124</v>
      </c>
      <c r="B11" s="628" t="s">
        <v>1310</v>
      </c>
      <c r="C11" s="744"/>
      <c r="D11" s="736"/>
      <c r="E11" s="745"/>
      <c r="F11" s="628" t="s">
        <v>106</v>
      </c>
      <c r="G11" s="744"/>
      <c r="H11" s="736"/>
      <c r="I11" s="759"/>
      <c r="J11" s="1125"/>
    </row>
    <row r="12" spans="1:10" ht="12.75" customHeight="1">
      <c r="A12" s="645" t="s">
        <v>1125</v>
      </c>
      <c r="B12" s="628" t="s">
        <v>1266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1126</v>
      </c>
      <c r="B13" s="628" t="s">
        <v>104</v>
      </c>
      <c r="C13" s="744"/>
      <c r="D13" s="734"/>
      <c r="E13" s="744"/>
      <c r="F13" s="641" t="s">
        <v>1151</v>
      </c>
      <c r="G13" s="751"/>
      <c r="H13" s="751">
        <v>0</v>
      </c>
      <c r="I13" s="781"/>
      <c r="J13" s="1125"/>
    </row>
    <row r="14" spans="1:10" ht="12.75" customHeight="1">
      <c r="A14" s="645" t="s">
        <v>1127</v>
      </c>
      <c r="B14" s="628" t="s">
        <v>1326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1128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1129</v>
      </c>
      <c r="B16" s="117" t="s">
        <v>1316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1317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1130</v>
      </c>
      <c r="B17" s="639" t="s">
        <v>1337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1131</v>
      </c>
      <c r="B18" s="641" t="s">
        <v>1425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1132</v>
      </c>
      <c r="B19" s="641" t="s">
        <v>1328</v>
      </c>
      <c r="C19" s="751"/>
      <c r="D19" s="740"/>
      <c r="E19" s="751"/>
      <c r="F19" s="641" t="s">
        <v>1331</v>
      </c>
      <c r="G19" s="751"/>
      <c r="H19" s="751"/>
      <c r="I19" s="783"/>
      <c r="J19" s="1125"/>
    </row>
    <row r="20" spans="1:10" ht="12.75" customHeight="1">
      <c r="A20" s="645" t="s">
        <v>1133</v>
      </c>
      <c r="B20" s="641" t="s">
        <v>1329</v>
      </c>
      <c r="C20" s="751"/>
      <c r="D20" s="740"/>
      <c r="E20" s="751"/>
      <c r="F20" s="641" t="s">
        <v>1332</v>
      </c>
      <c r="G20" s="751"/>
      <c r="H20" s="751"/>
      <c r="I20" s="783"/>
      <c r="J20" s="1125"/>
    </row>
    <row r="21" spans="1:10" ht="12.75" customHeight="1">
      <c r="A21" s="645" t="s">
        <v>1134</v>
      </c>
      <c r="B21" s="641" t="s">
        <v>1427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1135</v>
      </c>
      <c r="B22" s="642" t="s">
        <v>107</v>
      </c>
      <c r="C22" s="752"/>
      <c r="D22" s="741"/>
      <c r="E22" s="751"/>
      <c r="F22" s="641" t="s">
        <v>69</v>
      </c>
      <c r="G22" s="751"/>
      <c r="H22" s="751"/>
      <c r="I22" s="783"/>
      <c r="J22" s="1125"/>
    </row>
    <row r="23" spans="1:10" ht="12.75" customHeight="1">
      <c r="A23" s="645" t="s">
        <v>1136</v>
      </c>
      <c r="B23" s="641" t="s">
        <v>1429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1137</v>
      </c>
      <c r="B24" s="627" t="s">
        <v>1459</v>
      </c>
      <c r="C24" s="743"/>
      <c r="D24" s="733"/>
      <c r="E24" s="751"/>
      <c r="F24" s="628" t="s">
        <v>70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1138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1139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1140</v>
      </c>
      <c r="B27" s="117" t="s">
        <v>1032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1033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1141</v>
      </c>
      <c r="B28" s="117" t="s">
        <v>1034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1036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1142</v>
      </c>
      <c r="B29" s="649" t="s">
        <v>1017</v>
      </c>
      <c r="C29" s="779"/>
      <c r="D29" s="779"/>
      <c r="E29" s="779"/>
      <c r="F29" s="649" t="s">
        <v>1022</v>
      </c>
      <c r="G29" s="779"/>
      <c r="H29" s="779"/>
      <c r="I29" s="787"/>
      <c r="J29" s="1125"/>
    </row>
    <row r="30" spans="1:10" ht="15.75" customHeight="1" thickBot="1">
      <c r="A30" s="646" t="s">
        <v>1143</v>
      </c>
      <c r="B30" s="649" t="s">
        <v>1035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1037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1144</v>
      </c>
      <c r="B31" s="649" t="s">
        <v>1350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1351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1145</v>
      </c>
      <c r="B32" s="649" t="s">
        <v>1030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1031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177</v>
      </c>
      <c r="B1" s="650"/>
      <c r="E1" s="652" t="s">
        <v>1325</v>
      </c>
    </row>
    <row r="3" spans="1:5" ht="12.75">
      <c r="A3" s="653"/>
      <c r="B3" s="654"/>
      <c r="D3" s="655"/>
      <c r="E3" s="656"/>
    </row>
    <row r="4" spans="1:5" ht="15.75">
      <c r="A4" s="657" t="s">
        <v>190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348</v>
      </c>
      <c r="B6" s="656">
        <f>+'1.sz.mell.'!D55</f>
        <v>361484</v>
      </c>
      <c r="C6" s="659" t="s">
        <v>332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178</v>
      </c>
      <c r="B7" s="656">
        <f>+'1.sz.mell.'!D59</f>
        <v>0</v>
      </c>
      <c r="C7" s="659" t="s">
        <v>333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349</v>
      </c>
      <c r="B8" s="656">
        <f>+'1.sz.mell.'!D75</f>
        <v>400996</v>
      </c>
      <c r="C8" s="659" t="s">
        <v>334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191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350</v>
      </c>
      <c r="B12" s="656">
        <f>+'1.sz.mell.'!E55</f>
        <v>335225</v>
      </c>
      <c r="C12" s="651" t="s">
        <v>332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183</v>
      </c>
      <c r="B13" s="656">
        <f>+'1.sz.mell.'!E59</f>
        <v>6000</v>
      </c>
      <c r="C13" s="651" t="s">
        <v>333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351</v>
      </c>
      <c r="B14" s="656">
        <f>+'1.sz.mell.'!E75</f>
        <v>368404</v>
      </c>
      <c r="C14" s="651" t="s">
        <v>334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192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184</v>
      </c>
      <c r="B19" s="656">
        <f>+'1.sz.mell.'!D114</f>
        <v>392562</v>
      </c>
      <c r="C19" s="659" t="s">
        <v>342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185</v>
      </c>
      <c r="B20" s="656">
        <f>+'1.sz.mell.'!D115</f>
        <v>8434</v>
      </c>
      <c r="C20" s="659" t="s">
        <v>343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186</v>
      </c>
      <c r="B21" s="656">
        <f>+'1.sz.mell.'!D134</f>
        <v>400996</v>
      </c>
      <c r="C21" s="659" t="s">
        <v>344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193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187</v>
      </c>
      <c r="B25" s="656">
        <f>+'1.sz.mell.'!E114</f>
        <v>365474</v>
      </c>
      <c r="C25" s="659" t="s">
        <v>345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188</v>
      </c>
      <c r="B26" s="656">
        <f>+'1.sz.mell.'!E115</f>
        <v>8434</v>
      </c>
      <c r="C26" s="659" t="s">
        <v>346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189</v>
      </c>
      <c r="B27" s="656">
        <f>+'1.sz.mell.'!E134</f>
        <v>373908</v>
      </c>
      <c r="C27" s="659" t="s">
        <v>347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1172</v>
      </c>
      <c r="G1" s="1128"/>
    </row>
    <row r="2" spans="1:7" s="66" customFormat="1" ht="44.25" customHeight="1" thickBot="1">
      <c r="A2" s="177" t="s">
        <v>1222</v>
      </c>
      <c r="B2" s="178" t="s">
        <v>1223</v>
      </c>
      <c r="C2" s="178" t="s">
        <v>1224</v>
      </c>
      <c r="D2" s="178" t="s">
        <v>115</v>
      </c>
      <c r="E2" s="178" t="s">
        <v>352</v>
      </c>
      <c r="F2" s="343" t="s">
        <v>353</v>
      </c>
      <c r="G2" s="345" t="s">
        <v>354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355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1178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1179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1180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1179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1183</v>
      </c>
      <c r="B9" s="799">
        <v>9659</v>
      </c>
      <c r="C9" s="75" t="s">
        <v>1079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1179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1184</v>
      </c>
      <c r="B11" s="799">
        <v>2516</v>
      </c>
      <c r="C11" s="75" t="s">
        <v>1080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1179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1185</v>
      </c>
      <c r="B13" s="799">
        <v>797</v>
      </c>
      <c r="C13" s="75" t="s">
        <v>1081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1179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1186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1179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1187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1188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1179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1189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1179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1177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1172</v>
      </c>
      <c r="G1" s="1128"/>
    </row>
    <row r="2" spans="1:7" s="66" customFormat="1" ht="44.25" customHeight="1" thickBot="1">
      <c r="A2" s="177" t="s">
        <v>1225</v>
      </c>
      <c r="B2" s="178" t="s">
        <v>1223</v>
      </c>
      <c r="C2" s="178" t="s">
        <v>1224</v>
      </c>
      <c r="D2" s="178" t="s">
        <v>115</v>
      </c>
      <c r="E2" s="178" t="s">
        <v>352</v>
      </c>
      <c r="F2" s="343" t="s">
        <v>353</v>
      </c>
      <c r="G2" s="345" t="s">
        <v>354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355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1218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1179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1219</v>
      </c>
      <c r="B7" s="805">
        <v>9341</v>
      </c>
      <c r="C7" s="75" t="s">
        <v>1081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1179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1220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1179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1221</v>
      </c>
      <c r="B11" s="805">
        <v>11729</v>
      </c>
      <c r="C11" s="75" t="s">
        <v>1082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1179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1217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1179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1181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1179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1182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1179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1177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404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1172</v>
      </c>
      <c r="M2" s="1139"/>
    </row>
    <row r="3" spans="1:13" s="92" customFormat="1" ht="17.25" customHeight="1" thickBot="1">
      <c r="A3" s="1140" t="s">
        <v>1292</v>
      </c>
      <c r="B3" s="1143" t="s">
        <v>405</v>
      </c>
      <c r="C3" s="1143"/>
      <c r="D3" s="1143"/>
      <c r="E3" s="1143"/>
      <c r="F3" s="1143"/>
      <c r="G3" s="1143"/>
      <c r="H3" s="1143"/>
      <c r="I3" s="1143"/>
      <c r="J3" s="1144" t="s">
        <v>173</v>
      </c>
      <c r="K3" s="1144"/>
      <c r="L3" s="1144"/>
      <c r="M3" s="1144"/>
    </row>
    <row r="4" spans="1:13" s="85" customFormat="1" ht="18" customHeight="1" thickBot="1">
      <c r="A4" s="1141"/>
      <c r="B4" s="1146" t="s">
        <v>406</v>
      </c>
      <c r="C4" s="1147" t="s">
        <v>407</v>
      </c>
      <c r="D4" s="1148" t="s">
        <v>408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406</v>
      </c>
      <c r="E5" s="667" t="s">
        <v>407</v>
      </c>
      <c r="F5" s="667" t="s">
        <v>406</v>
      </c>
      <c r="G5" s="667" t="s">
        <v>407</v>
      </c>
      <c r="H5" s="667" t="s">
        <v>406</v>
      </c>
      <c r="I5" s="667" t="s">
        <v>407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409</v>
      </c>
      <c r="C6" s="1147"/>
      <c r="D6" s="1147" t="s">
        <v>413</v>
      </c>
      <c r="E6" s="1147"/>
      <c r="F6" s="1147" t="s">
        <v>170</v>
      </c>
      <c r="G6" s="1147"/>
      <c r="H6" s="1146" t="s">
        <v>414</v>
      </c>
      <c r="I6" s="1146"/>
      <c r="J6" s="666" t="s">
        <v>413</v>
      </c>
      <c r="K6" s="667" t="s">
        <v>170</v>
      </c>
      <c r="L6" s="666" t="s">
        <v>1152</v>
      </c>
      <c r="M6" s="667" t="s">
        <v>415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410</v>
      </c>
      <c r="M7" s="670" t="s">
        <v>411</v>
      </c>
    </row>
    <row r="8" spans="1:13" ht="12.75" customHeight="1">
      <c r="A8" s="671" t="s">
        <v>1294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1309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1295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1312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1296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1297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1299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1298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1305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1306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1307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1308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1265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412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416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1172</v>
      </c>
      <c r="M29" s="1139"/>
    </row>
    <row r="30" spans="1:13" ht="13.5" thickBot="1">
      <c r="A30" s="1129" t="s">
        <v>1300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406</v>
      </c>
      <c r="L30" s="621" t="s">
        <v>407</v>
      </c>
      <c r="M30" s="621" t="s">
        <v>173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1153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1461</v>
      </c>
    </row>
    <row r="2" spans="1:6" s="99" customFormat="1" ht="25.5" customHeight="1">
      <c r="A2" s="1153" t="s">
        <v>157</v>
      </c>
      <c r="B2" s="1154"/>
      <c r="C2" s="1155" t="s">
        <v>156</v>
      </c>
      <c r="D2" s="1156"/>
      <c r="E2" s="1157"/>
      <c r="F2" s="190" t="s">
        <v>1154</v>
      </c>
    </row>
    <row r="3" spans="1:6" s="99" customFormat="1" ht="16.5" thickBot="1">
      <c r="A3" s="191" t="s">
        <v>116</v>
      </c>
      <c r="B3" s="192"/>
      <c r="C3" s="1158" t="s">
        <v>142</v>
      </c>
      <c r="D3" s="1159"/>
      <c r="E3" s="1159"/>
      <c r="F3" s="243" t="s">
        <v>1155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1156</v>
      </c>
    </row>
    <row r="5" spans="1:6" ht="15" customHeight="1" thickBot="1">
      <c r="A5" s="1160" t="s">
        <v>118</v>
      </c>
      <c r="B5" s="1161"/>
      <c r="C5" s="1164" t="s">
        <v>1157</v>
      </c>
      <c r="D5" s="462" t="s">
        <v>406</v>
      </c>
      <c r="E5" s="462" t="s">
        <v>407</v>
      </c>
      <c r="F5" s="1151" t="s">
        <v>173</v>
      </c>
    </row>
    <row r="6" spans="1:6" ht="15" customHeight="1" thickBot="1">
      <c r="A6" s="1162"/>
      <c r="B6" s="1163"/>
      <c r="C6" s="1165"/>
      <c r="D6" s="1166" t="s">
        <v>417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1158</v>
      </c>
      <c r="D8" s="196"/>
      <c r="E8" s="196"/>
      <c r="F8" s="197"/>
    </row>
    <row r="9" spans="1:6" s="84" customFormat="1" ht="12" customHeight="1" thickBot="1">
      <c r="A9" s="182" t="s">
        <v>1119</v>
      </c>
      <c r="B9" s="198"/>
      <c r="C9" s="199" t="s">
        <v>1115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1120</v>
      </c>
      <c r="B10" s="198"/>
      <c r="C10" s="199" t="s">
        <v>119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1260</v>
      </c>
      <c r="C11" s="202" t="s">
        <v>1160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1261</v>
      </c>
      <c r="C12" s="202" t="s">
        <v>1083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1262</v>
      </c>
      <c r="C13" s="202" t="s">
        <v>1161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1263</v>
      </c>
      <c r="C14" s="202" t="s">
        <v>1355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1264</v>
      </c>
      <c r="C15" s="202" t="s">
        <v>112</v>
      </c>
      <c r="D15" s="38"/>
      <c r="E15" s="38"/>
      <c r="F15" s="38"/>
    </row>
    <row r="16" spans="1:6" s="102" customFormat="1" ht="12" customHeight="1" thickBot="1">
      <c r="A16" s="200"/>
      <c r="B16" s="201" t="s">
        <v>1272</v>
      </c>
      <c r="C16" s="202" t="s">
        <v>1357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1121</v>
      </c>
      <c r="B17" s="198"/>
      <c r="C17" s="199" t="s">
        <v>1358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1232</v>
      </c>
      <c r="C18" s="15" t="s">
        <v>1363</v>
      </c>
      <c r="D18" s="39"/>
      <c r="E18" s="39"/>
      <c r="F18" s="39"/>
    </row>
    <row r="19" spans="1:6" s="101" customFormat="1" ht="12" customHeight="1">
      <c r="A19" s="200"/>
      <c r="B19" s="201" t="s">
        <v>1233</v>
      </c>
      <c r="C19" s="9" t="s">
        <v>1364</v>
      </c>
      <c r="D19" s="38"/>
      <c r="E19" s="38"/>
      <c r="F19" s="38"/>
    </row>
    <row r="20" spans="1:6" s="101" customFormat="1" ht="12" customHeight="1">
      <c r="A20" s="200"/>
      <c r="B20" s="201" t="s">
        <v>1234</v>
      </c>
      <c r="C20" s="9" t="s">
        <v>1365</v>
      </c>
      <c r="D20" s="38"/>
      <c r="E20" s="38"/>
      <c r="F20" s="38"/>
    </row>
    <row r="21" spans="1:6" s="101" customFormat="1" ht="12" customHeight="1">
      <c r="A21" s="200"/>
      <c r="B21" s="201" t="s">
        <v>1235</v>
      </c>
      <c r="C21" s="9" t="s">
        <v>1366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1359</v>
      </c>
      <c r="C22" s="8" t="s">
        <v>1367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1360</v>
      </c>
      <c r="C23" s="9" t="s">
        <v>1368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1361</v>
      </c>
      <c r="C24" s="9" t="s">
        <v>1369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1362</v>
      </c>
      <c r="C25" s="8" t="s">
        <v>1370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1122</v>
      </c>
      <c r="B26" s="208"/>
      <c r="C26" s="199" t="s">
        <v>1373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1123</v>
      </c>
      <c r="B27" s="198"/>
      <c r="C27" s="199" t="s">
        <v>158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1238</v>
      </c>
      <c r="C28" s="11" t="s">
        <v>1380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1239</v>
      </c>
      <c r="C29" s="9" t="s">
        <v>1381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1240</v>
      </c>
      <c r="C30" s="9" t="s">
        <v>1382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1375</v>
      </c>
      <c r="C31" s="9" t="s">
        <v>1243</v>
      </c>
      <c r="D31" s="261"/>
      <c r="E31" s="261"/>
      <c r="F31" s="261"/>
    </row>
    <row r="32" spans="1:6" s="102" customFormat="1" ht="12" customHeight="1">
      <c r="A32" s="200"/>
      <c r="B32" s="201" t="s">
        <v>1376</v>
      </c>
      <c r="C32" s="9" t="s">
        <v>1383</v>
      </c>
      <c r="D32" s="261"/>
      <c r="E32" s="261"/>
      <c r="F32" s="261"/>
    </row>
    <row r="33" spans="1:6" s="102" customFormat="1" ht="12" customHeight="1">
      <c r="A33" s="200"/>
      <c r="B33" s="201" t="s">
        <v>1377</v>
      </c>
      <c r="C33" s="9" t="s">
        <v>1384</v>
      </c>
      <c r="D33" s="261"/>
      <c r="E33" s="261"/>
      <c r="F33" s="261"/>
    </row>
    <row r="34" spans="1:6" s="102" customFormat="1" ht="12" customHeight="1">
      <c r="A34" s="200"/>
      <c r="B34" s="201" t="s">
        <v>1378</v>
      </c>
      <c r="C34" s="9" t="s">
        <v>1385</v>
      </c>
      <c r="D34" s="261"/>
      <c r="E34" s="261"/>
      <c r="F34" s="261"/>
    </row>
    <row r="35" spans="1:6" s="102" customFormat="1" ht="12" customHeight="1" thickBot="1">
      <c r="A35" s="206"/>
      <c r="B35" s="207" t="s">
        <v>1379</v>
      </c>
      <c r="C35" s="17" t="s">
        <v>120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1124</v>
      </c>
      <c r="B36" s="110"/>
      <c r="C36" s="110" t="s">
        <v>121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1241</v>
      </c>
      <c r="C37" s="158" t="s">
        <v>1389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1244</v>
      </c>
      <c r="C38" s="37" t="s">
        <v>1390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1245</v>
      </c>
      <c r="C39" s="37" t="s">
        <v>1391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1246</v>
      </c>
      <c r="C40" s="37" t="s">
        <v>122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1247</v>
      </c>
      <c r="C41" s="37" t="s">
        <v>1163</v>
      </c>
      <c r="D41" s="38"/>
      <c r="E41" s="38"/>
      <c r="F41" s="38"/>
    </row>
    <row r="42" spans="1:6" s="102" customFormat="1" ht="12" customHeight="1">
      <c r="A42" s="200"/>
      <c r="B42" s="150" t="s">
        <v>1387</v>
      </c>
      <c r="C42" s="37" t="s">
        <v>1393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1242</v>
      </c>
      <c r="C43" s="154" t="s">
        <v>1394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1250</v>
      </c>
      <c r="C44" s="37" t="s">
        <v>1390</v>
      </c>
      <c r="D44" s="38"/>
      <c r="E44" s="38"/>
      <c r="F44" s="38"/>
    </row>
    <row r="45" spans="1:6" s="102" customFormat="1" ht="12" customHeight="1">
      <c r="A45" s="200"/>
      <c r="B45" s="150" t="s">
        <v>1251</v>
      </c>
      <c r="C45" s="37" t="s">
        <v>1391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1252</v>
      </c>
      <c r="C46" s="37" t="s">
        <v>1392</v>
      </c>
      <c r="D46" s="38"/>
      <c r="E46" s="38"/>
      <c r="F46" s="38"/>
    </row>
    <row r="47" spans="1:6" s="102" customFormat="1" ht="12" customHeight="1">
      <c r="A47" s="200"/>
      <c r="B47" s="150" t="s">
        <v>1253</v>
      </c>
      <c r="C47" s="37" t="s">
        <v>1163</v>
      </c>
      <c r="D47" s="38"/>
      <c r="E47" s="38"/>
      <c r="F47" s="38"/>
    </row>
    <row r="48" spans="1:6" s="102" customFormat="1" ht="12" customHeight="1" thickBot="1">
      <c r="A48" s="209"/>
      <c r="B48" s="159" t="s">
        <v>1388</v>
      </c>
      <c r="C48" s="111" t="s">
        <v>151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1125</v>
      </c>
      <c r="B49" s="198"/>
      <c r="C49" s="110" t="s">
        <v>123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1248</v>
      </c>
      <c r="C50" s="11" t="s">
        <v>1398</v>
      </c>
      <c r="D50" s="38"/>
      <c r="E50" s="38"/>
      <c r="F50" s="38"/>
    </row>
    <row r="51" spans="1:6" s="102" customFormat="1" ht="12" customHeight="1">
      <c r="A51" s="200"/>
      <c r="B51" s="150" t="s">
        <v>1249</v>
      </c>
      <c r="C51" s="9" t="s">
        <v>1399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1397</v>
      </c>
      <c r="C52" s="13" t="s">
        <v>1327</v>
      </c>
      <c r="D52" s="38"/>
      <c r="E52" s="38"/>
      <c r="F52" s="38">
        <v>3</v>
      </c>
    </row>
    <row r="53" spans="1:6" s="102" customFormat="1" ht="12" customHeight="1" thickBot="1">
      <c r="A53" s="182" t="s">
        <v>1126</v>
      </c>
      <c r="B53" s="198"/>
      <c r="C53" s="110" t="s">
        <v>124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1401</v>
      </c>
      <c r="C54" s="9" t="s">
        <v>1303</v>
      </c>
      <c r="D54" s="42"/>
      <c r="E54" s="42"/>
      <c r="F54" s="42"/>
    </row>
    <row r="55" spans="1:6" s="102" customFormat="1" ht="12" customHeight="1" thickBot="1">
      <c r="A55" s="200"/>
      <c r="B55" s="150" t="s">
        <v>1402</v>
      </c>
      <c r="C55" s="9" t="s">
        <v>1304</v>
      </c>
      <c r="D55" s="38"/>
      <c r="E55" s="38"/>
      <c r="F55" s="38"/>
    </row>
    <row r="56" spans="1:6" s="102" customFormat="1" ht="12" customHeight="1" thickBot="1">
      <c r="A56" s="186" t="s">
        <v>1127</v>
      </c>
      <c r="B56" s="211"/>
      <c r="C56" s="212" t="s">
        <v>125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1128</v>
      </c>
      <c r="B57" s="214"/>
      <c r="C57" s="215" t="s">
        <v>126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1129</v>
      </c>
      <c r="B58" s="161"/>
      <c r="C58" s="110" t="s">
        <v>127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1314</v>
      </c>
      <c r="C59" s="134" t="s">
        <v>1406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1315</v>
      </c>
      <c r="C60" s="136" t="s">
        <v>1407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1130</v>
      </c>
      <c r="B61" s="218"/>
      <c r="C61" s="110" t="s">
        <v>128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1409</v>
      </c>
      <c r="C62" s="202" t="s">
        <v>129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1415</v>
      </c>
      <c r="C63" s="221" t="s">
        <v>130</v>
      </c>
      <c r="D63" s="164"/>
      <c r="E63" s="164"/>
      <c r="F63" s="164"/>
    </row>
    <row r="64" spans="1:6" s="102" customFormat="1" ht="24.75" customHeight="1" thickBot="1">
      <c r="A64" s="217" t="s">
        <v>1131</v>
      </c>
      <c r="B64" s="222"/>
      <c r="C64" s="223" t="s">
        <v>1016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1132</v>
      </c>
      <c r="B65" s="699"/>
      <c r="C65" s="697" t="s">
        <v>1018</v>
      </c>
      <c r="D65" s="701"/>
      <c r="E65" s="702"/>
      <c r="F65" s="703">
        <v>100</v>
      </c>
    </row>
    <row r="66" spans="1:6" s="102" customFormat="1" ht="15" customHeight="1" thickBot="1">
      <c r="A66" s="217" t="s">
        <v>1133</v>
      </c>
      <c r="B66" s="700"/>
      <c r="C66" s="223" t="s">
        <v>1020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1164</v>
      </c>
      <c r="D69" s="232"/>
      <c r="E69" s="232"/>
      <c r="F69" s="233"/>
    </row>
    <row r="70" spans="1:6" s="103" customFormat="1" ht="12" customHeight="1" thickBot="1">
      <c r="A70" s="186" t="s">
        <v>1119</v>
      </c>
      <c r="B70" s="34"/>
      <c r="C70" s="46" t="s">
        <v>1460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1254</v>
      </c>
      <c r="C71" s="11" t="s">
        <v>1150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1255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1256</v>
      </c>
      <c r="C73" s="9" t="s">
        <v>1302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1257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1267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1258</v>
      </c>
      <c r="C76" s="9" t="s">
        <v>89</v>
      </c>
      <c r="D76" s="261"/>
      <c r="E76" s="261"/>
      <c r="F76" s="261"/>
    </row>
    <row r="77" spans="1:6" ht="12" customHeight="1">
      <c r="A77" s="235"/>
      <c r="B77" s="150" t="s">
        <v>1259</v>
      </c>
      <c r="C77" s="138" t="s">
        <v>90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1268</v>
      </c>
      <c r="C78" s="138" t="s">
        <v>91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1269</v>
      </c>
      <c r="C79" s="139" t="s">
        <v>92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1270</v>
      </c>
      <c r="C80" s="139" t="s">
        <v>93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1271</v>
      </c>
      <c r="C81" s="139" t="s">
        <v>94</v>
      </c>
      <c r="D81" s="38"/>
      <c r="E81" s="38"/>
      <c r="F81" s="38"/>
    </row>
    <row r="82" spans="1:6" ht="12" customHeight="1">
      <c r="A82" s="235"/>
      <c r="B82" s="150" t="s">
        <v>1273</v>
      </c>
      <c r="C82" s="139" t="s">
        <v>95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1012</v>
      </c>
      <c r="D83" s="41"/>
      <c r="E83" s="41"/>
      <c r="F83" s="41"/>
    </row>
    <row r="84" spans="1:6" ht="12" customHeight="1" thickBot="1">
      <c r="A84" s="186" t="s">
        <v>1120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1260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1261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1262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1263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1264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1272</v>
      </c>
      <c r="C90" s="9" t="s">
        <v>147</v>
      </c>
      <c r="D90" s="261"/>
      <c r="E90" s="261"/>
      <c r="F90" s="261"/>
    </row>
    <row r="91" spans="1:6" ht="12" customHeight="1">
      <c r="A91" s="235"/>
      <c r="B91" s="150" t="s">
        <v>1277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85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86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87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88</v>
      </c>
      <c r="D95" s="164"/>
      <c r="E95" s="164"/>
      <c r="F95" s="164"/>
    </row>
    <row r="96" spans="1:6" ht="12" customHeight="1" thickBot="1">
      <c r="A96" s="186" t="s">
        <v>1121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1122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1236</v>
      </c>
      <c r="C98" s="11" t="s">
        <v>1166</v>
      </c>
      <c r="D98" s="42"/>
      <c r="E98" s="42"/>
      <c r="F98" s="42"/>
    </row>
    <row r="99" spans="1:6" s="103" customFormat="1" ht="12" customHeight="1" thickBot="1">
      <c r="A99" s="236"/>
      <c r="B99" s="163" t="s">
        <v>1237</v>
      </c>
      <c r="C99" s="17" t="s">
        <v>1167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1123</v>
      </c>
      <c r="B100" s="172"/>
      <c r="C100" s="46" t="s">
        <v>160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1124</v>
      </c>
      <c r="B101" s="34"/>
      <c r="C101" s="109" t="s">
        <v>161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1125</v>
      </c>
      <c r="B102" s="34"/>
      <c r="C102" s="46" t="s">
        <v>162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159</v>
      </c>
      <c r="C103" s="11" t="s">
        <v>131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1249</v>
      </c>
      <c r="C104" s="17" t="s">
        <v>132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1126</v>
      </c>
      <c r="B105" s="211"/>
      <c r="C105" s="237" t="s">
        <v>1041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1127</v>
      </c>
      <c r="B106" s="705"/>
      <c r="C106" s="706" t="s">
        <v>1022</v>
      </c>
      <c r="D106" s="701"/>
      <c r="E106" s="702"/>
      <c r="F106" s="703">
        <v>-10157</v>
      </c>
    </row>
    <row r="107" spans="1:6" ht="15" customHeight="1" thickBot="1">
      <c r="A107" s="186" t="s">
        <v>1128</v>
      </c>
      <c r="B107" s="211"/>
      <c r="C107" s="237" t="s">
        <v>1040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133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134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2016-06-01T14:41:52Z</dcterms:modified>
  <cp:category/>
  <cp:version/>
  <cp:contentType/>
  <cp:contentStatus/>
</cp:coreProperties>
</file>