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8\"/>
    </mc:Choice>
  </mc:AlternateContent>
  <xr:revisionPtr revIDLastSave="0" documentId="8_{BEA6326E-BA41-434C-BAF4-FC588BE94B20}" xr6:coauthVersionLast="40" xr6:coauthVersionMax="40" xr10:uidLastSave="{00000000-0000-0000-0000-000000000000}"/>
  <bookViews>
    <workbookView xWindow="0" yWindow="0" windowWidth="19200" windowHeight="12180" tabRatio="50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uri="smNativeData">
      <pm:revision xmlns:pm="smNativeData" day="1544708457" val="944" rev="123" revOS="4"/>
      <pm:docPrefs xmlns:pm="smNativeData" id="1544708457" fixedDigits="0" showNotice="1" showFrameBounds="1" autoChart="1" recalcOnPrint="1" recalcOnCopy="1" compatTextArt="1" keepXLPalette="1" tab="567" useDefinedPrintRange="1" printArea="currentSheet"/>
      <pm:compatibility xmlns:pm="smNativeData" id="1544708457" overlapCells="1"/>
      <pm:defCurrency xmlns:pm="smNativeData" id="1544708457"/>
    </ext>
  </extLst>
</workbook>
</file>

<file path=xl/calcChain.xml><?xml version="1.0" encoding="utf-8"?>
<calcChain xmlns="http://schemas.openxmlformats.org/spreadsheetml/2006/main">
  <c r="J35" i="1" l="1"/>
  <c r="H35" i="1"/>
  <c r="F35" i="1"/>
  <c r="L34" i="1"/>
  <c r="L33" i="1"/>
  <c r="L32" i="1"/>
  <c r="L31" i="1"/>
  <c r="L30" i="1"/>
  <c r="L29" i="1"/>
  <c r="L28" i="1"/>
  <c r="L27" i="1"/>
  <c r="L26" i="1"/>
  <c r="L35" i="1" s="1"/>
  <c r="J19" i="1"/>
  <c r="H19" i="1"/>
  <c r="F19" i="1"/>
  <c r="L18" i="1"/>
  <c r="L17" i="1"/>
  <c r="L16" i="1"/>
  <c r="L15" i="1"/>
  <c r="L14" i="1"/>
  <c r="L13" i="1"/>
  <c r="L12" i="1"/>
  <c r="L11" i="1"/>
  <c r="L19" i="1" s="1"/>
</calcChain>
</file>

<file path=xl/sharedStrings.xml><?xml version="1.0" encoding="utf-8"?>
<sst xmlns="http://schemas.openxmlformats.org/spreadsheetml/2006/main" count="87" uniqueCount="48">
  <si>
    <t>"2. melléklet az önkormányzat 2018. évi költségvetéséről szóló 2/2018. (III.12.) önkormányzati rendelethez</t>
  </si>
  <si>
    <t>Költségvetési bevételek-kiadások</t>
  </si>
  <si>
    <t>Az önkormányzat 2018. évi költségvetésének bevételi forrásai:</t>
  </si>
  <si>
    <t>adatok ezer Ft</t>
  </si>
  <si>
    <t>A</t>
  </si>
  <si>
    <t>B</t>
  </si>
  <si>
    <t>C</t>
  </si>
  <si>
    <t>D</t>
  </si>
  <si>
    <t>E</t>
  </si>
  <si>
    <t>1.</t>
  </si>
  <si>
    <t>Jogcím</t>
  </si>
  <si>
    <t>Kötelező feladatok</t>
  </si>
  <si>
    <t>Önként vállalt feladatok</t>
  </si>
  <si>
    <t>Igazgatási feladatok</t>
  </si>
  <si>
    <t>Összesen</t>
  </si>
  <si>
    <t>2.</t>
  </si>
  <si>
    <t>Önkormányzatok működésének támogatása</t>
  </si>
  <si>
    <t>3.</t>
  </si>
  <si>
    <t>Működési célú támogatások áht-n belülről</t>
  </si>
  <si>
    <t>-</t>
  </si>
  <si>
    <t>4.</t>
  </si>
  <si>
    <t>Felhalmozási célú önkormányzati támogatások</t>
  </si>
  <si>
    <t>5.</t>
  </si>
  <si>
    <t>Közhatalmi bevételek</t>
  </si>
  <si>
    <t>6.</t>
  </si>
  <si>
    <t>Működési bevételek</t>
  </si>
  <si>
    <t>7.</t>
  </si>
  <si>
    <t>Működési célú átvett pénzeszközök</t>
  </si>
  <si>
    <t>8.</t>
  </si>
  <si>
    <t>Felhalmozási célú átvett pénzeszk. Felh.bevétel</t>
  </si>
  <si>
    <t>9.</t>
  </si>
  <si>
    <t>Maradvány felhaszn, állami támogatás megelől.</t>
  </si>
  <si>
    <t>10.</t>
  </si>
  <si>
    <t>Költségvetési bevételek önkorm.összesen:</t>
  </si>
  <si>
    <t xml:space="preserve"> Az önkormányzat 2018.évi költségvetésének kiadási előirányzatai:</t>
  </si>
  <si>
    <t>Személyi juttatások</t>
  </si>
  <si>
    <t>Munkaadókat terhelő j., szociális hozzájár. adó</t>
  </si>
  <si>
    <t>Dologi kiadások</t>
  </si>
  <si>
    <t>Ellátottak pénzbeli juttatásai</t>
  </si>
  <si>
    <t>Egyéb működési kiadás</t>
  </si>
  <si>
    <t>Tartalék</t>
  </si>
  <si>
    <t>Beruházás, Felújítás</t>
  </si>
  <si>
    <t>Egyéb felhalmozási kiadás</t>
  </si>
  <si>
    <t>Államháztartáson kívüli megelőlegezés visszaf.</t>
  </si>
  <si>
    <t>11.</t>
  </si>
  <si>
    <t>Költségvetési kiadások önkorm. összesen:</t>
  </si>
  <si>
    <t>"</t>
  </si>
  <si>
    <t>1. melléklet az önkormányzat 2018. évi költségvetéséről szóló 2/2018.(III. 12.) önkormányzati rendelet módosításáról szóló 17/2018.(XII.21.)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</si>
</sst>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6" fillId="0" borderId="2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</cellXfs>
  <cellStyles count="8">
    <cellStyle name="Ezres" xfId="1" builtinId="3" customBuiltin="1"/>
    <cellStyle name="Ezres [0]" xfId="2" builtinId="6" customBuiltin="1"/>
    <cellStyle name="Hivatkozás" xfId="3" builtinId="8" customBuiltin="1"/>
    <cellStyle name="Látott hivatkozás" xfId="4" builtinId="9" customBuiltin="1"/>
    <cellStyle name="Normál" xfId="0" builtinId="0" customBuiltin="1"/>
    <cellStyle name="Pénznem" xfId="5" builtinId="4" customBuiltin="1"/>
    <cellStyle name="Pénznem [0]" xfId="6" builtinId="7" customBuiltin="1"/>
    <cellStyle name="Százalék" xfId="7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44708457" count="1">
        <pm:charStyle name="Normál" fontId="0" Id="1"/>
      </pm:charStyles>
      <pm:colors xmlns:pm="smNativeData" id="1544708457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workbookViewId="0">
      <selection activeCell="A2" sqref="A2"/>
    </sheetView>
  </sheetViews>
  <sheetFormatPr defaultRowHeight="12.75" x14ac:dyDescent="0.2"/>
  <cols>
    <col min="1" max="1" width="4.7109375" customWidth="1"/>
    <col min="5" max="5" width="12.5703125" customWidth="1"/>
    <col min="6" max="6" width="10.28515625" customWidth="1"/>
    <col min="9" max="9" width="13.42578125" customWidth="1"/>
    <col min="11" max="11" width="10.42578125" customWidth="1"/>
    <col min="13" max="13" width="7.140625" customWidth="1"/>
  </cols>
  <sheetData>
    <row r="1" spans="1:14" ht="24" customHeight="1" x14ac:dyDescent="0.2">
      <c r="A1" s="5" t="s">
        <v>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4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x14ac:dyDescent="0.2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8" x14ac:dyDescent="0.2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6" spans="1:14" x14ac:dyDescent="0.2">
      <c r="A6" t="s">
        <v>2</v>
      </c>
    </row>
    <row r="7" spans="1:14" hidden="1" x14ac:dyDescent="0.2"/>
    <row r="8" spans="1:14" x14ac:dyDescent="0.2">
      <c r="L8" s="8" t="s">
        <v>3</v>
      </c>
      <c r="M8" s="8"/>
    </row>
    <row r="9" spans="1:14" x14ac:dyDescent="0.2">
      <c r="A9" s="3"/>
      <c r="B9" s="9" t="s">
        <v>4</v>
      </c>
      <c r="C9" s="10"/>
      <c r="D9" s="10"/>
      <c r="E9" s="11"/>
      <c r="F9" s="9" t="s">
        <v>5</v>
      </c>
      <c r="G9" s="11"/>
      <c r="H9" s="9" t="s">
        <v>6</v>
      </c>
      <c r="I9" s="11"/>
      <c r="J9" s="9" t="s">
        <v>7</v>
      </c>
      <c r="K9" s="11"/>
      <c r="L9" s="9" t="s">
        <v>8</v>
      </c>
      <c r="M9" s="11"/>
    </row>
    <row r="10" spans="1:14" x14ac:dyDescent="0.2">
      <c r="A10" s="2" t="s">
        <v>9</v>
      </c>
      <c r="B10" s="9" t="s">
        <v>10</v>
      </c>
      <c r="C10" s="10"/>
      <c r="D10" s="10"/>
      <c r="E10" s="11"/>
      <c r="F10" s="9" t="s">
        <v>11</v>
      </c>
      <c r="G10" s="11"/>
      <c r="H10" s="9" t="s">
        <v>12</v>
      </c>
      <c r="I10" s="11"/>
      <c r="J10" s="9" t="s">
        <v>13</v>
      </c>
      <c r="K10" s="11"/>
      <c r="L10" s="9" t="s">
        <v>14</v>
      </c>
      <c r="M10" s="11"/>
    </row>
    <row r="11" spans="1:14" x14ac:dyDescent="0.2">
      <c r="A11" s="2" t="s">
        <v>15</v>
      </c>
      <c r="B11" s="12" t="s">
        <v>16</v>
      </c>
      <c r="C11" s="13"/>
      <c r="D11" s="13"/>
      <c r="E11" s="14"/>
      <c r="F11" s="15">
        <v>280713</v>
      </c>
      <c r="G11" s="16"/>
      <c r="H11" s="15">
        <v>100803</v>
      </c>
      <c r="I11" s="16"/>
      <c r="J11" s="15">
        <v>104672</v>
      </c>
      <c r="K11" s="16"/>
      <c r="L11" s="15">
        <f>SUM(F11:K11)</f>
        <v>486188</v>
      </c>
      <c r="M11" s="16"/>
    </row>
    <row r="12" spans="1:14" x14ac:dyDescent="0.2">
      <c r="A12" s="2" t="s">
        <v>17</v>
      </c>
      <c r="B12" s="12" t="s">
        <v>18</v>
      </c>
      <c r="C12" s="13"/>
      <c r="D12" s="13"/>
      <c r="E12" s="14"/>
      <c r="F12" s="15">
        <v>133327</v>
      </c>
      <c r="G12" s="16"/>
      <c r="H12" s="15">
        <v>300</v>
      </c>
      <c r="I12" s="16"/>
      <c r="J12" s="17" t="s">
        <v>19</v>
      </c>
      <c r="K12" s="18"/>
      <c r="L12" s="15">
        <f>SUM(F12:K12)</f>
        <v>133627</v>
      </c>
      <c r="M12" s="16"/>
    </row>
    <row r="13" spans="1:14" x14ac:dyDescent="0.2">
      <c r="A13" s="2" t="s">
        <v>20</v>
      </c>
      <c r="B13" s="12" t="s">
        <v>21</v>
      </c>
      <c r="C13" s="13"/>
      <c r="D13" s="13"/>
      <c r="E13" s="14"/>
      <c r="F13" s="15">
        <v>175126</v>
      </c>
      <c r="G13" s="16"/>
      <c r="H13" s="19" t="s">
        <v>19</v>
      </c>
      <c r="I13" s="20"/>
      <c r="J13" s="17" t="s">
        <v>19</v>
      </c>
      <c r="K13" s="18"/>
      <c r="L13" s="15">
        <f>SUM(F13:K13)</f>
        <v>175126</v>
      </c>
      <c r="M13" s="16"/>
    </row>
    <row r="14" spans="1:14" x14ac:dyDescent="0.2">
      <c r="A14" s="2" t="s">
        <v>22</v>
      </c>
      <c r="B14" s="12" t="s">
        <v>23</v>
      </c>
      <c r="C14" s="13"/>
      <c r="D14" s="13"/>
      <c r="E14" s="14"/>
      <c r="F14" s="15">
        <v>65254</v>
      </c>
      <c r="G14" s="16"/>
      <c r="H14" s="15">
        <v>11746</v>
      </c>
      <c r="I14" s="16"/>
      <c r="J14" s="17" t="s">
        <v>19</v>
      </c>
      <c r="K14" s="18"/>
      <c r="L14" s="15">
        <f>SUM(F14:K14)</f>
        <v>77000</v>
      </c>
      <c r="M14" s="16"/>
    </row>
    <row r="15" spans="1:14" x14ac:dyDescent="0.2">
      <c r="A15" s="2" t="s">
        <v>24</v>
      </c>
      <c r="B15" s="12" t="s">
        <v>25</v>
      </c>
      <c r="C15" s="13"/>
      <c r="D15" s="13"/>
      <c r="E15" s="14"/>
      <c r="F15" s="15">
        <v>39335</v>
      </c>
      <c r="G15" s="16"/>
      <c r="H15" s="15">
        <v>55957</v>
      </c>
      <c r="I15" s="16"/>
      <c r="J15" s="15">
        <v>232</v>
      </c>
      <c r="K15" s="16"/>
      <c r="L15" s="15">
        <f>F15+H15+J15</f>
        <v>95524</v>
      </c>
      <c r="M15" s="16"/>
    </row>
    <row r="16" spans="1:14" x14ac:dyDescent="0.2">
      <c r="A16" s="2" t="s">
        <v>26</v>
      </c>
      <c r="B16" s="12" t="s">
        <v>27</v>
      </c>
      <c r="C16" s="13"/>
      <c r="D16" s="13"/>
      <c r="E16" s="14"/>
      <c r="F16" s="15">
        <v>673</v>
      </c>
      <c r="G16" s="16"/>
      <c r="H16" s="17" t="s">
        <v>19</v>
      </c>
      <c r="I16" s="18"/>
      <c r="J16" s="17" t="s">
        <v>19</v>
      </c>
      <c r="K16" s="18"/>
      <c r="L16" s="15">
        <f>SUM(F16:K16)</f>
        <v>673</v>
      </c>
      <c r="M16" s="16"/>
    </row>
    <row r="17" spans="1:13" x14ac:dyDescent="0.2">
      <c r="A17" s="2" t="s">
        <v>28</v>
      </c>
      <c r="B17" s="12" t="s">
        <v>29</v>
      </c>
      <c r="C17" s="13"/>
      <c r="D17" s="13"/>
      <c r="E17" s="14"/>
      <c r="F17" s="15">
        <v>5000</v>
      </c>
      <c r="G17" s="16"/>
      <c r="H17" s="17" t="s">
        <v>19</v>
      </c>
      <c r="I17" s="18"/>
      <c r="J17" s="17" t="s">
        <v>19</v>
      </c>
      <c r="K17" s="18"/>
      <c r="L17" s="15">
        <f>SUM(F17:K17)</f>
        <v>5000</v>
      </c>
      <c r="M17" s="16"/>
    </row>
    <row r="18" spans="1:13" x14ac:dyDescent="0.2">
      <c r="A18" s="2" t="s">
        <v>30</v>
      </c>
      <c r="B18" s="12" t="s">
        <v>31</v>
      </c>
      <c r="C18" s="13"/>
      <c r="D18" s="13"/>
      <c r="E18" s="14"/>
      <c r="F18" s="15">
        <v>360122</v>
      </c>
      <c r="G18" s="16"/>
      <c r="H18" s="15">
        <v>575</v>
      </c>
      <c r="I18" s="16"/>
      <c r="J18" s="15">
        <v>5737</v>
      </c>
      <c r="K18" s="16"/>
      <c r="L18" s="15">
        <f>SUM(F18:K18)</f>
        <v>366434</v>
      </c>
      <c r="M18" s="16"/>
    </row>
    <row r="19" spans="1:13" x14ac:dyDescent="0.2">
      <c r="A19" s="2" t="s">
        <v>32</v>
      </c>
      <c r="B19" s="9" t="s">
        <v>33</v>
      </c>
      <c r="C19" s="10"/>
      <c r="D19" s="10"/>
      <c r="E19" s="11"/>
      <c r="F19" s="21">
        <f>SUM(F11:G18)</f>
        <v>1059550</v>
      </c>
      <c r="G19" s="22"/>
      <c r="H19" s="21">
        <f>SUM(H11:I18)</f>
        <v>169381</v>
      </c>
      <c r="I19" s="22"/>
      <c r="J19" s="21">
        <f>SUM(J11:K18)</f>
        <v>110641</v>
      </c>
      <c r="K19" s="22"/>
      <c r="L19" s="21">
        <f>SUM(L11:M18)</f>
        <v>1339572</v>
      </c>
      <c r="M19" s="22"/>
    </row>
    <row r="20" spans="1:13" ht="0.95" customHeight="1" x14ac:dyDescent="0.2"/>
    <row r="21" spans="1:13" x14ac:dyDescent="0.2">
      <c r="F21" s="6"/>
      <c r="G21" s="6"/>
    </row>
    <row r="22" spans="1:13" x14ac:dyDescent="0.2">
      <c r="A22" s="6" t="s">
        <v>34</v>
      </c>
      <c r="B22" s="6"/>
      <c r="C22" s="6"/>
      <c r="D22" s="6"/>
      <c r="E22" s="6"/>
      <c r="F22" s="6"/>
      <c r="G22" s="1"/>
    </row>
    <row r="23" spans="1:13" x14ac:dyDescent="0.2">
      <c r="L23" s="8" t="s">
        <v>3</v>
      </c>
      <c r="M23" s="8"/>
    </row>
    <row r="24" spans="1:13" x14ac:dyDescent="0.2">
      <c r="A24" s="3"/>
      <c r="B24" s="23" t="s">
        <v>4</v>
      </c>
      <c r="C24" s="23"/>
      <c r="D24" s="23"/>
      <c r="E24" s="23"/>
      <c r="F24" s="23" t="s">
        <v>5</v>
      </c>
      <c r="G24" s="23"/>
      <c r="H24" s="23" t="s">
        <v>6</v>
      </c>
      <c r="I24" s="23"/>
      <c r="J24" s="23" t="s">
        <v>7</v>
      </c>
      <c r="K24" s="23"/>
      <c r="L24" s="23" t="s">
        <v>8</v>
      </c>
      <c r="M24" s="23"/>
    </row>
    <row r="25" spans="1:13" x14ac:dyDescent="0.2">
      <c r="A25" s="2" t="s">
        <v>9</v>
      </c>
      <c r="B25" s="23" t="s">
        <v>10</v>
      </c>
      <c r="C25" s="23"/>
      <c r="D25" s="23"/>
      <c r="E25" s="23"/>
      <c r="F25" s="23" t="s">
        <v>11</v>
      </c>
      <c r="G25" s="23"/>
      <c r="H25" s="23" t="s">
        <v>12</v>
      </c>
      <c r="I25" s="23"/>
      <c r="J25" s="23" t="s">
        <v>13</v>
      </c>
      <c r="K25" s="23"/>
      <c r="L25" s="23" t="s">
        <v>14</v>
      </c>
      <c r="M25" s="23"/>
    </row>
    <row r="26" spans="1:13" x14ac:dyDescent="0.2">
      <c r="A26" s="2" t="s">
        <v>15</v>
      </c>
      <c r="B26" s="24" t="s">
        <v>35</v>
      </c>
      <c r="C26" s="24"/>
      <c r="D26" s="24"/>
      <c r="E26" s="24"/>
      <c r="F26" s="15">
        <v>212424</v>
      </c>
      <c r="G26" s="16"/>
      <c r="H26" s="15">
        <v>81362</v>
      </c>
      <c r="I26" s="16"/>
      <c r="J26" s="15">
        <v>83404</v>
      </c>
      <c r="K26" s="16"/>
      <c r="L26" s="15">
        <f t="shared" ref="L26:L34" si="0">SUM(F26:K26)</f>
        <v>377190</v>
      </c>
      <c r="M26" s="16"/>
    </row>
    <row r="27" spans="1:13" x14ac:dyDescent="0.2">
      <c r="A27" s="2" t="s">
        <v>17</v>
      </c>
      <c r="B27" s="24" t="s">
        <v>36</v>
      </c>
      <c r="C27" s="24"/>
      <c r="D27" s="24"/>
      <c r="E27" s="24"/>
      <c r="F27" s="15">
        <v>34834</v>
      </c>
      <c r="G27" s="16"/>
      <c r="H27" s="15">
        <v>16582</v>
      </c>
      <c r="I27" s="16"/>
      <c r="J27" s="15">
        <v>16988</v>
      </c>
      <c r="K27" s="16"/>
      <c r="L27" s="15">
        <f t="shared" si="0"/>
        <v>68404</v>
      </c>
      <c r="M27" s="16"/>
    </row>
    <row r="28" spans="1:13" x14ac:dyDescent="0.2">
      <c r="A28" s="2" t="s">
        <v>20</v>
      </c>
      <c r="B28" s="24" t="s">
        <v>37</v>
      </c>
      <c r="C28" s="24"/>
      <c r="D28" s="24"/>
      <c r="E28" s="24"/>
      <c r="F28" s="15">
        <v>185482</v>
      </c>
      <c r="G28" s="16"/>
      <c r="H28" s="15">
        <v>69937</v>
      </c>
      <c r="I28" s="16"/>
      <c r="J28" s="15">
        <v>10249</v>
      </c>
      <c r="K28" s="16"/>
      <c r="L28" s="15">
        <f t="shared" si="0"/>
        <v>265668</v>
      </c>
      <c r="M28" s="16"/>
    </row>
    <row r="29" spans="1:13" x14ac:dyDescent="0.2">
      <c r="A29" s="2" t="s">
        <v>22</v>
      </c>
      <c r="B29" s="24" t="s">
        <v>38</v>
      </c>
      <c r="C29" s="24"/>
      <c r="D29" s="24"/>
      <c r="E29" s="24"/>
      <c r="F29" s="15">
        <v>44292</v>
      </c>
      <c r="G29" s="16"/>
      <c r="H29" s="25" t="s">
        <v>19</v>
      </c>
      <c r="I29" s="25"/>
      <c r="J29" s="25" t="s">
        <v>19</v>
      </c>
      <c r="K29" s="25"/>
      <c r="L29" s="15">
        <f t="shared" si="0"/>
        <v>44292</v>
      </c>
      <c r="M29" s="16"/>
    </row>
    <row r="30" spans="1:13" x14ac:dyDescent="0.2">
      <c r="A30" s="2" t="s">
        <v>24</v>
      </c>
      <c r="B30" s="24" t="s">
        <v>39</v>
      </c>
      <c r="C30" s="24"/>
      <c r="D30" s="24"/>
      <c r="E30" s="24"/>
      <c r="F30" s="15">
        <v>32063</v>
      </c>
      <c r="G30" s="16"/>
      <c r="H30" s="15">
        <v>1500</v>
      </c>
      <c r="I30" s="16"/>
      <c r="J30" s="25" t="s">
        <v>19</v>
      </c>
      <c r="K30" s="25"/>
      <c r="L30" s="15">
        <f t="shared" si="0"/>
        <v>33563</v>
      </c>
      <c r="M30" s="16"/>
    </row>
    <row r="31" spans="1:13" x14ac:dyDescent="0.2">
      <c r="A31" s="2" t="s">
        <v>26</v>
      </c>
      <c r="B31" s="12" t="s">
        <v>40</v>
      </c>
      <c r="C31" s="13"/>
      <c r="D31" s="13"/>
      <c r="E31" s="14"/>
      <c r="F31" s="15">
        <v>1935</v>
      </c>
      <c r="G31" s="16"/>
      <c r="H31" s="25" t="s">
        <v>19</v>
      </c>
      <c r="I31" s="25"/>
      <c r="J31" s="25" t="s">
        <v>19</v>
      </c>
      <c r="K31" s="25"/>
      <c r="L31" s="15">
        <f t="shared" si="0"/>
        <v>1935</v>
      </c>
      <c r="M31" s="16"/>
    </row>
    <row r="32" spans="1:13" x14ac:dyDescent="0.2">
      <c r="A32" s="2" t="s">
        <v>28</v>
      </c>
      <c r="B32" s="24" t="s">
        <v>41</v>
      </c>
      <c r="C32" s="24"/>
      <c r="D32" s="24"/>
      <c r="E32" s="24"/>
      <c r="F32" s="15">
        <v>511173</v>
      </c>
      <c r="G32" s="16"/>
      <c r="H32" s="25" t="s">
        <v>19</v>
      </c>
      <c r="I32" s="25"/>
      <c r="J32" s="25" t="s">
        <v>19</v>
      </c>
      <c r="K32" s="25"/>
      <c r="L32" s="15">
        <f t="shared" si="0"/>
        <v>511173</v>
      </c>
      <c r="M32" s="16"/>
    </row>
    <row r="33" spans="1:14" x14ac:dyDescent="0.2">
      <c r="A33" s="2" t="s">
        <v>30</v>
      </c>
      <c r="B33" s="12" t="s">
        <v>42</v>
      </c>
      <c r="C33" s="13"/>
      <c r="D33" s="13"/>
      <c r="E33" s="14"/>
      <c r="F33" s="15">
        <v>20000</v>
      </c>
      <c r="G33" s="16"/>
      <c r="H33" s="25" t="s">
        <v>19</v>
      </c>
      <c r="I33" s="25"/>
      <c r="J33" s="25" t="s">
        <v>19</v>
      </c>
      <c r="K33" s="25"/>
      <c r="L33" s="15">
        <f t="shared" si="0"/>
        <v>20000</v>
      </c>
      <c r="M33" s="16"/>
    </row>
    <row r="34" spans="1:14" x14ac:dyDescent="0.2">
      <c r="A34" s="2" t="s">
        <v>32</v>
      </c>
      <c r="B34" s="24" t="s">
        <v>43</v>
      </c>
      <c r="C34" s="24"/>
      <c r="D34" s="24"/>
      <c r="E34" s="24"/>
      <c r="F34" s="15">
        <v>17347</v>
      </c>
      <c r="G34" s="16"/>
      <c r="H34" s="25" t="s">
        <v>19</v>
      </c>
      <c r="I34" s="25"/>
      <c r="J34" s="25" t="s">
        <v>19</v>
      </c>
      <c r="K34" s="25"/>
      <c r="L34" s="15">
        <f t="shared" si="0"/>
        <v>17347</v>
      </c>
      <c r="M34" s="16"/>
    </row>
    <row r="35" spans="1:14" x14ac:dyDescent="0.2">
      <c r="A35" s="2" t="s">
        <v>44</v>
      </c>
      <c r="B35" s="23" t="s">
        <v>45</v>
      </c>
      <c r="C35" s="23"/>
      <c r="D35" s="23"/>
      <c r="E35" s="23"/>
      <c r="F35" s="21">
        <f>SUM(F26:G34)</f>
        <v>1059550</v>
      </c>
      <c r="G35" s="22"/>
      <c r="H35" s="21">
        <f>SUM(H26:I34)</f>
        <v>169381</v>
      </c>
      <c r="I35" s="22"/>
      <c r="J35" s="21">
        <f>SUM(J26:K34)</f>
        <v>110641</v>
      </c>
      <c r="K35" s="22"/>
      <c r="L35" s="21">
        <f>SUM(L26:M34)</f>
        <v>1339572</v>
      </c>
      <c r="M35" s="22"/>
      <c r="N35" t="s">
        <v>46</v>
      </c>
    </row>
  </sheetData>
  <mergeCells count="122">
    <mergeCell ref="B34:E34"/>
    <mergeCell ref="F34:G34"/>
    <mergeCell ref="H34:I34"/>
    <mergeCell ref="J34:K34"/>
    <mergeCell ref="L34:M34"/>
    <mergeCell ref="B35:E35"/>
    <mergeCell ref="F35:G35"/>
    <mergeCell ref="H35:I35"/>
    <mergeCell ref="J35:K35"/>
    <mergeCell ref="L35:M35"/>
    <mergeCell ref="B32:E32"/>
    <mergeCell ref="F32:G32"/>
    <mergeCell ref="H32:I32"/>
    <mergeCell ref="J32:K32"/>
    <mergeCell ref="L32:M32"/>
    <mergeCell ref="B33:E33"/>
    <mergeCell ref="F33:G33"/>
    <mergeCell ref="H33:I33"/>
    <mergeCell ref="J33:K33"/>
    <mergeCell ref="L33:M33"/>
    <mergeCell ref="B30:E30"/>
    <mergeCell ref="F30:G30"/>
    <mergeCell ref="H30:I30"/>
    <mergeCell ref="J30:K30"/>
    <mergeCell ref="L30:M30"/>
    <mergeCell ref="B31:E31"/>
    <mergeCell ref="F31:G31"/>
    <mergeCell ref="H31:I31"/>
    <mergeCell ref="J31:K31"/>
    <mergeCell ref="L31:M31"/>
    <mergeCell ref="B28:E28"/>
    <mergeCell ref="F28:G28"/>
    <mergeCell ref="H28:I28"/>
    <mergeCell ref="J28:K28"/>
    <mergeCell ref="L28:M28"/>
    <mergeCell ref="B29:E29"/>
    <mergeCell ref="F29:G29"/>
    <mergeCell ref="H29:I29"/>
    <mergeCell ref="J29:K29"/>
    <mergeCell ref="L29:M29"/>
    <mergeCell ref="B26:E26"/>
    <mergeCell ref="F26:G26"/>
    <mergeCell ref="H26:I26"/>
    <mergeCell ref="J26:K26"/>
    <mergeCell ref="L26:M26"/>
    <mergeCell ref="B27:E27"/>
    <mergeCell ref="F27:G27"/>
    <mergeCell ref="H27:I27"/>
    <mergeCell ref="J27:K27"/>
    <mergeCell ref="L27:M27"/>
    <mergeCell ref="F21:G21"/>
    <mergeCell ref="A22:F22"/>
    <mergeCell ref="L23:M23"/>
    <mergeCell ref="B24:E24"/>
    <mergeCell ref="F24:G24"/>
    <mergeCell ref="H24:I24"/>
    <mergeCell ref="J24:K24"/>
    <mergeCell ref="L24:M24"/>
    <mergeCell ref="B25:E25"/>
    <mergeCell ref="F25:G25"/>
    <mergeCell ref="H25:I25"/>
    <mergeCell ref="J25:K25"/>
    <mergeCell ref="L25:M25"/>
    <mergeCell ref="B18:E18"/>
    <mergeCell ref="F18:G18"/>
    <mergeCell ref="H18:I18"/>
    <mergeCell ref="J18:K18"/>
    <mergeCell ref="L18:M18"/>
    <mergeCell ref="B19:E19"/>
    <mergeCell ref="F19:G19"/>
    <mergeCell ref="H19:I19"/>
    <mergeCell ref="J19:K19"/>
    <mergeCell ref="L19:M19"/>
    <mergeCell ref="B16:E16"/>
    <mergeCell ref="F16:G16"/>
    <mergeCell ref="H16:I16"/>
    <mergeCell ref="J16:K16"/>
    <mergeCell ref="L16:M16"/>
    <mergeCell ref="B17:E17"/>
    <mergeCell ref="F17:G17"/>
    <mergeCell ref="H17:I17"/>
    <mergeCell ref="J17:K17"/>
    <mergeCell ref="L17:M17"/>
    <mergeCell ref="B14:E14"/>
    <mergeCell ref="F14:G14"/>
    <mergeCell ref="H14:I14"/>
    <mergeCell ref="J14:K14"/>
    <mergeCell ref="L14:M14"/>
    <mergeCell ref="B15:E15"/>
    <mergeCell ref="F15:G15"/>
    <mergeCell ref="H15:I15"/>
    <mergeCell ref="J15:K15"/>
    <mergeCell ref="L15:M15"/>
    <mergeCell ref="B12:E12"/>
    <mergeCell ref="F12:G12"/>
    <mergeCell ref="H12:I12"/>
    <mergeCell ref="J12:K12"/>
    <mergeCell ref="L12:M12"/>
    <mergeCell ref="B13:E13"/>
    <mergeCell ref="F13:G13"/>
    <mergeCell ref="H13:I13"/>
    <mergeCell ref="J13:K13"/>
    <mergeCell ref="L13:M13"/>
    <mergeCell ref="B10:E10"/>
    <mergeCell ref="F10:G10"/>
    <mergeCell ref="H10:I10"/>
    <mergeCell ref="J10:K10"/>
    <mergeCell ref="L10:M10"/>
    <mergeCell ref="B11:E11"/>
    <mergeCell ref="F11:G11"/>
    <mergeCell ref="H11:I11"/>
    <mergeCell ref="J11:K11"/>
    <mergeCell ref="L11:M11"/>
    <mergeCell ref="A1:M1"/>
    <mergeCell ref="A3:N3"/>
    <mergeCell ref="A4:N4"/>
    <mergeCell ref="L8:M8"/>
    <mergeCell ref="B9:E9"/>
    <mergeCell ref="F9:G9"/>
    <mergeCell ref="H9:I9"/>
    <mergeCell ref="J9:K9"/>
    <mergeCell ref="L9:M9"/>
  </mergeCells>
  <pageMargins left="0.78749999999999998" right="0.78749999999999998" top="0.78749999999999998" bottom="0.78749999999999998" header="0.5" footer="0.5"/>
  <pageSetup paperSize="9" orientation="landscape"/>
  <extLst>
    <ext uri="smNativeData">
      <pm:sheetPrefs xmlns:pm="smNativeData" day="154470845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4470845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4470845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Rajki</dc:creator>
  <cp:keywords/>
  <dc:description/>
  <cp:lastModifiedBy>Molnar</cp:lastModifiedBy>
  <cp:revision>0</cp:revision>
  <dcterms:created xsi:type="dcterms:W3CDTF">2018-09-18T10:58:13Z</dcterms:created>
  <dcterms:modified xsi:type="dcterms:W3CDTF">2018-12-27T13:40:34Z</dcterms:modified>
</cp:coreProperties>
</file>