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6.m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<sst xmlns="http://schemas.openxmlformats.org/spreadsheetml/2006/main" count="39" uniqueCount="31">
  <si>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</si>
  <si>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</si>
  <si>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</si>
  <si>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</si>
  <si>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</si>
  <si>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</si>
  <si>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</si>
  <si>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</si>
  <si>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</si>
  <si>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</si>
  <si>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</si>
  <si>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</si>
  <si>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BEVÉTELEK</t>
  </si>
  <si>
    <t>KIADÁSOK</t>
  </si>
  <si>
    <t>Rovat
szám</t>
  </si>
  <si>
    <t>Rovat megnevezése</t>
  </si>
  <si>
    <t>Eredeti 
előirányzat</t>
  </si>
  <si>
    <t>Módosított
előirányzat</t>
  </si>
  <si>
    <t>Teljesítés</t>
  </si>
  <si>
    <t>Teljesítés
%-a</t>
  </si>
  <si>
    <t>B 8</t>
  </si>
  <si>
    <t>Központi, irányítószervi támogatás</t>
  </si>
  <si>
    <t>K 1</t>
  </si>
  <si>
    <t>Személyi juttatások</t>
  </si>
  <si>
    <t>K 2</t>
  </si>
  <si>
    <t>Munkaad.terh.járulékok és szoc.hoz.jár.adó</t>
  </si>
  <si>
    <t>K 3</t>
  </si>
  <si>
    <t>Dologi kiadások</t>
  </si>
  <si>
    <t xml:space="preserve">B </t>
  </si>
  <si>
    <t xml:space="preserve">
BEVÉTELEK ÖSSZESEN</t>
  </si>
  <si>
    <t>KIADÁSOK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</si>
</sst>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4" fillId="0" borderId="9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2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8" fillId="0" borderId="0" xfId="44" applyNumberFormat="1" applyFont="1" applyFill="1" applyAlignment="1">
      <alignment vertical="center"/>
    </xf>
    <xf numFmtId="164" fontId="18" fillId="0" borderId="0" xfId="44" applyNumberFormat="1" applyFont="1" applyFill="1" applyAlignment="1">
      <alignment horizontal="center" vertical="center"/>
    </xf>
    <xf numFmtId="164" fontId="19" fillId="0" borderId="0" xfId="44" applyNumberFormat="1" applyFont="1" applyFill="1" applyAlignment="1">
      <alignment horizontal="center" vertical="center"/>
    </xf>
    <xf numFmtId="0" fontId="18" fillId="0" borderId="0" xfId="59" applyFont="1" applyFill="1" applyAlignment="1">
      <alignment vertical="center"/>
      <protection/>
    </xf>
    <xf numFmtId="164" fontId="18" fillId="0" borderId="10" xfId="44" applyNumberFormat="1" applyFont="1" applyFill="1" applyBorder="1" applyAlignment="1">
      <alignment horizontal="center" vertical="center"/>
    </xf>
    <xf numFmtId="0" fontId="18" fillId="0" borderId="10" xfId="59" applyFont="1" applyFill="1" applyBorder="1" applyAlignment="1">
      <alignment horizontal="center" vertical="center"/>
      <protection/>
    </xf>
    <xf numFmtId="0" fontId="18" fillId="0" borderId="0" xfId="59" applyFont="1" applyFill="1" applyAlignment="1">
      <alignment horizontal="center" vertical="center"/>
      <protection/>
    </xf>
    <xf numFmtId="164" fontId="19" fillId="0" borderId="10" xfId="44" applyNumberFormat="1" applyFont="1" applyFill="1" applyBorder="1" applyAlignment="1">
      <alignment horizontal="center" vertical="center"/>
    </xf>
    <xf numFmtId="164" fontId="19" fillId="0" borderId="11" xfId="44" applyNumberFormat="1" applyFont="1" applyFill="1" applyBorder="1" applyAlignment="1">
      <alignment horizontal="center" vertical="center"/>
    </xf>
    <xf numFmtId="164" fontId="19" fillId="0" borderId="12" xfId="44" applyNumberFormat="1" applyFont="1" applyFill="1" applyBorder="1" applyAlignment="1">
      <alignment horizontal="center" vertical="center"/>
    </xf>
    <xf numFmtId="164" fontId="19" fillId="0" borderId="13" xfId="44" applyNumberFormat="1" applyFont="1" applyFill="1" applyBorder="1" applyAlignment="1">
      <alignment horizontal="center" vertical="center"/>
    </xf>
    <xf numFmtId="0" fontId="19" fillId="0" borderId="0" xfId="59" applyFont="1" applyFill="1" applyAlignment="1">
      <alignment horizontal="center" vertical="center"/>
      <protection/>
    </xf>
    <xf numFmtId="164" fontId="19" fillId="0" borderId="10" xfId="44" applyNumberFormat="1" applyFont="1" applyFill="1" applyBorder="1" applyAlignment="1">
      <alignment horizontal="center" vertical="center" wrapText="1"/>
    </xf>
    <xf numFmtId="164" fontId="18" fillId="0" borderId="10" xfId="44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38" fontId="18" fillId="0" borderId="10" xfId="42" applyNumberFormat="1" applyFont="1" applyFill="1" applyBorder="1" applyAlignment="1">
      <alignment vertical="center"/>
    </xf>
    <xf numFmtId="10" fontId="18" fillId="0" borderId="10" xfId="42" applyNumberFormat="1" applyFont="1" applyFill="1" applyBorder="1" applyAlignment="1">
      <alignment vertical="center"/>
    </xf>
    <xf numFmtId="10" fontId="18" fillId="0" borderId="10" xfId="42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38" fontId="18" fillId="0" borderId="10" xfId="42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38" fontId="19" fillId="0" borderId="10" xfId="42" applyNumberFormat="1" applyFont="1" applyFill="1" applyBorder="1" applyAlignment="1">
      <alignment vertical="center"/>
    </xf>
    <xf numFmtId="10" fontId="19" fillId="0" borderId="10" xfId="42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3" xfId="58"/>
    <cellStyle name="Normál_2012.évi ktgvetés mellékleteti1" xfId="59"/>
    <cellStyle name="Normal_KARSZJ3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workbookViewId="0" topLeftCell="E1">
      <selection activeCell="K6" sqref="K6"/>
    </sheetView>
  </sheetViews>
  <sheetFormatPr defaultColWidth="9.00390625" defaultRowHeight="12.75"/>
  <cols>
    <col min="2" max="2" width="8.25390625" style="0" bestFit="1" customWidth="1"/>
    <col min="3" max="3" width="38.25390625" style="0" customWidth="1"/>
    <col min="4" max="6" width="16.875" style="0" customWidth="1"/>
    <col min="7" max="7" width="12.125" style="0" bestFit="1" customWidth="1"/>
    <col min="8" max="8" width="8.25390625" style="0" bestFit="1" customWidth="1"/>
    <col min="9" max="9" width="37.75390625" style="0" customWidth="1"/>
    <col min="10" max="12" width="14.25390625" style="0" customWidth="1"/>
    <col min="13" max="13" width="13.125" style="0" customWidth="1"/>
  </cols>
  <sheetData>
    <row r="1" spans="1:14" ht="15.75">
      <c r="A1" s="1"/>
      <c r="B1" s="2"/>
      <c r="C1" s="1"/>
      <c r="D1" s="1"/>
      <c r="E1" s="1"/>
      <c r="F1" s="1"/>
      <c r="G1" s="1"/>
      <c r="H1" s="3"/>
      <c r="I1" s="1"/>
      <c r="J1" s="1"/>
      <c r="K1" s="4"/>
      <c r="L1" s="4"/>
      <c r="M1" s="1" t="s">
        <v>0</v>
      </c>
      <c r="N1" s="4"/>
    </row>
    <row r="2" spans="1:14" ht="15">
      <c r="A2" s="5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4</v>
      </c>
      <c r="K2" s="6" t="s">
        <v>9</v>
      </c>
      <c r="L2" s="6" t="s">
        <v>10</v>
      </c>
      <c r="M2" s="6" t="s">
        <v>11</v>
      </c>
      <c r="N2" s="7"/>
    </row>
    <row r="3" spans="1:14" ht="15.75">
      <c r="A3" s="8"/>
      <c r="B3" s="9" t="s">
        <v>12</v>
      </c>
      <c r="C3" s="10"/>
      <c r="D3" s="10"/>
      <c r="E3" s="10"/>
      <c r="F3" s="10"/>
      <c r="G3" s="11"/>
      <c r="H3" s="9" t="s">
        <v>13</v>
      </c>
      <c r="I3" s="10"/>
      <c r="J3" s="10"/>
      <c r="K3" s="10"/>
      <c r="L3" s="10"/>
      <c r="M3" s="11"/>
      <c r="N3" s="12"/>
    </row>
    <row r="4" spans="1:14" ht="31.5">
      <c r="A4" s="5">
        <v>1</v>
      </c>
      <c r="B4" s="13" t="s">
        <v>14</v>
      </c>
      <c r="C4" s="8" t="s">
        <v>15</v>
      </c>
      <c r="D4" s="13" t="s">
        <v>16</v>
      </c>
      <c r="E4" s="13" t="s">
        <v>17</v>
      </c>
      <c r="F4" s="8" t="s">
        <v>18</v>
      </c>
      <c r="G4" s="13" t="s">
        <v>19</v>
      </c>
      <c r="H4" s="13" t="s">
        <v>14</v>
      </c>
      <c r="I4" s="8" t="s">
        <v>15</v>
      </c>
      <c r="J4" s="13" t="s">
        <v>16</v>
      </c>
      <c r="K4" s="13" t="s">
        <v>17</v>
      </c>
      <c r="L4" s="8" t="s">
        <v>18</v>
      </c>
      <c r="M4" s="13" t="s">
        <v>19</v>
      </c>
      <c r="N4" s="12"/>
    </row>
    <row r="5" spans="1:14" ht="15">
      <c r="A5" s="14">
        <v>2</v>
      </c>
      <c r="B5" s="5" t="s">
        <v>20</v>
      </c>
      <c r="C5" s="15" t="s">
        <v>21</v>
      </c>
      <c r="D5" s="16">
        <v>27399</v>
      </c>
      <c r="E5" s="16">
        <v>27399</v>
      </c>
      <c r="F5" s="16">
        <v>17908</v>
      </c>
      <c r="G5" s="17">
        <f>SUM(F5/E5)</f>
        <v>0.6536004963684806</v>
      </c>
      <c r="H5" s="18" t="s">
        <v>22</v>
      </c>
      <c r="I5" s="19" t="s">
        <v>23</v>
      </c>
      <c r="J5" s="16">
        <v>18173</v>
      </c>
      <c r="K5" s="16">
        <v>18173</v>
      </c>
      <c r="L5" s="16">
        <v>7744</v>
      </c>
      <c r="M5" s="17">
        <f>SUM(L5/K5)</f>
        <v>0.4261266714356463</v>
      </c>
      <c r="N5" s="4"/>
    </row>
    <row r="6" spans="1:14" ht="30">
      <c r="A6" s="14">
        <v>3</v>
      </c>
      <c r="B6" s="8"/>
      <c r="C6" s="15"/>
      <c r="D6" s="16"/>
      <c r="E6" s="16"/>
      <c r="F6" s="16"/>
      <c r="G6" s="16"/>
      <c r="H6" s="20" t="s">
        <v>24</v>
      </c>
      <c r="I6" s="19" t="s">
        <v>25</v>
      </c>
      <c r="J6" s="16">
        <v>4861</v>
      </c>
      <c r="K6" s="16">
        <v>4861</v>
      </c>
      <c r="L6" s="16">
        <v>1994</v>
      </c>
      <c r="M6" s="17">
        <f>SUM(L6/K6)</f>
        <v>0.41020366179798395</v>
      </c>
      <c r="N6" s="4"/>
    </row>
    <row r="7" spans="1:14" ht="15">
      <c r="A7" s="14">
        <v>4</v>
      </c>
      <c r="B7" s="5"/>
      <c r="C7" s="15"/>
      <c r="D7" s="16"/>
      <c r="E7" s="16"/>
      <c r="F7" s="16"/>
      <c r="G7" s="16"/>
      <c r="H7" s="20" t="s">
        <v>26</v>
      </c>
      <c r="I7" s="19" t="s">
        <v>27</v>
      </c>
      <c r="J7" s="16">
        <v>4365</v>
      </c>
      <c r="K7" s="16">
        <v>4365</v>
      </c>
      <c r="L7" s="16">
        <v>566</v>
      </c>
      <c r="M7" s="17">
        <f>SUM(L7/K7)</f>
        <v>0.12966781214203896</v>
      </c>
      <c r="N7" s="4"/>
    </row>
    <row r="8" spans="1:14" ht="31.5">
      <c r="A8" s="14">
        <v>5</v>
      </c>
      <c r="B8" s="21" t="s">
        <v>28</v>
      </c>
      <c r="C8" s="22" t="s">
        <v>29</v>
      </c>
      <c r="D8" s="23">
        <f>SUM(D5:D7)</f>
        <v>27399</v>
      </c>
      <c r="E8" s="23">
        <f>SUM(E5:E7)</f>
        <v>27399</v>
      </c>
      <c r="F8" s="23">
        <f>SUM(F5:F7)</f>
        <v>17908</v>
      </c>
      <c r="G8" s="17">
        <f>SUM(F8/E8)</f>
        <v>0.6536004963684806</v>
      </c>
      <c r="H8" s="24" t="s">
        <v>11</v>
      </c>
      <c r="I8" s="25" t="s">
        <v>30</v>
      </c>
      <c r="J8" s="23">
        <f>SUM(J5:J7)</f>
        <v>27399</v>
      </c>
      <c r="K8" s="23">
        <f>SUM(K5:K7)</f>
        <v>27399</v>
      </c>
      <c r="L8" s="23">
        <f>SUM(L5:L7)</f>
        <v>10304</v>
      </c>
      <c r="M8" s="17">
        <f>SUM(L8/K8)</f>
        <v>0.3760721194204168</v>
      </c>
      <c r="N8" s="26"/>
    </row>
  </sheetData>
  <sheetProtection/>
  <mergeCells count="2">
    <mergeCell ref="B3:G3"/>
    <mergeCell ref="H3:M3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60" r:id="rId1"/>
  <headerFooter>
    <oddHeader>&amp;LMAGYARPOLÁNYI ÓVODA&amp;C2014. I.FÉLÉVES BESZÁMOLÓ
BEVÉTELEK ÉS KIADÁSOK ALAKULÁSA&amp;R6. melléklet a 8/2014. (IX. 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dcterms:created xsi:type="dcterms:W3CDTF">2014-09-30T13:55:53Z</dcterms:created>
  <dcterms:modified xsi:type="dcterms:W3CDTF">2014-09-30T13:56:02Z</dcterms:modified>
  <cp:category/>
  <cp:version/>
  <cp:contentType/>
  <cp:contentStatus/>
</cp:coreProperties>
</file>