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645" windowWidth="21735" windowHeight="7365"/>
  </bookViews>
  <sheets>
    <sheet name="35" sheetId="1" r:id="rId1"/>
  </sheets>
  <calcPr calcId="125725"/>
</workbook>
</file>

<file path=xl/calcChain.xml><?xml version="1.0" encoding="utf-8"?>
<calcChain xmlns="http://schemas.openxmlformats.org/spreadsheetml/2006/main">
  <c r="B9" i="1"/>
  <c r="B10"/>
  <c r="B11" s="1"/>
  <c r="B12" s="1"/>
  <c r="B13" s="1"/>
  <c r="B14" s="1"/>
  <c r="B15" s="1"/>
  <c r="B16" s="1"/>
  <c r="B17" s="1"/>
  <c r="B18" s="1"/>
  <c r="B19" s="1"/>
  <c r="B20" s="1"/>
  <c r="B8"/>
  <c r="F8"/>
  <c r="F9"/>
  <c r="F10"/>
  <c r="F11"/>
  <c r="F12"/>
  <c r="F13"/>
  <c r="F14"/>
  <c r="F15"/>
  <c r="F16"/>
  <c r="F17"/>
  <c r="E18"/>
  <c r="D18"/>
  <c r="C18"/>
  <c r="F7"/>
  <c r="F19"/>
  <c r="F18" l="1"/>
</calcChain>
</file>

<file path=xl/sharedStrings.xml><?xml version="1.0" encoding="utf-8"?>
<sst xmlns="http://schemas.openxmlformats.org/spreadsheetml/2006/main" count="26" uniqueCount="21">
  <si>
    <t xml:space="preserve"> </t>
  </si>
  <si>
    <t>32-33. számlák nyitó tárgyidőszaki egyenlege</t>
  </si>
  <si>
    <t>+/- 3673. számla tárgyidőszaki forgalma</t>
  </si>
  <si>
    <t>ÖSSZESEN (1+...+31)</t>
  </si>
  <si>
    <t>32-33. SZÁMLÁK TÁRGYIDŐSZAKI ZÁRÓ EGYENLEGE</t>
  </si>
  <si>
    <t>ELTÉRÉS (31-32)</t>
  </si>
  <si>
    <t>Kaposmérő Községi Önkormányzat</t>
  </si>
  <si>
    <t>Kaposmérői Közös Önkormányzati Hivatal</t>
  </si>
  <si>
    <t>Kaposmérői Bokréta Óvoda</t>
  </si>
  <si>
    <t>Kaposmérő és Intézményei</t>
  </si>
  <si>
    <t>Kaposmérő Községi Önkormányzat és Intézményeinek 2018. évi pénzeszközeinek változása</t>
  </si>
  <si>
    <t>35. melléklet</t>
  </si>
  <si>
    <t>Költségvetési kiadások</t>
  </si>
  <si>
    <t>Finanszírozási kiadások</t>
  </si>
  <si>
    <t>Költségvetési bevételek</t>
  </si>
  <si>
    <t>Finanszírozási bevételek</t>
  </si>
  <si>
    <t>0981313 számla tárgyidőszaki egyenlege(maradvány igénybevétel)</t>
  </si>
  <si>
    <t xml:space="preserve"> 3651. számla tárgyidőszaki forgalma                    (adott előleg)</t>
  </si>
  <si>
    <t>3654. számla tárgyidőszaki forgalma                       (forgótőke)</t>
  </si>
  <si>
    <t>366. számla tárgyidőszaki forgalma                         (sajátos elszámolás)</t>
  </si>
  <si>
    <t>3671. számla tárgyidőszaki forgalma                 (kapott előleg)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</si>
</sst>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1"/>
  <sheetViews>
    <sheetView tabSelected="1" view="pageLayout" zoomScaleNormal="100" workbookViewId="0">
      <selection activeCell="D4" sqref="D4"/>
    </sheetView>
  </sheetViews>
  <sheetFormatPr defaultRowHeight="15"/>
  <cols>
    <col min="1" max="1" width="43.5703125" customWidth="1"/>
    <col min="2" max="2" width="4.85546875" customWidth="1"/>
    <col min="3" max="3" width="19.85546875" customWidth="1"/>
    <col min="4" max="4" width="19.5703125" customWidth="1"/>
    <col min="5" max="5" width="15.140625" customWidth="1"/>
    <col min="6" max="6" width="16.7109375" customWidth="1"/>
    <col min="7" max="7" width="12.28515625" bestFit="1" customWidth="1"/>
    <col min="9" max="9" width="11.5703125" customWidth="1"/>
  </cols>
  <sheetData>
    <row r="2" spans="1:7" ht="15.75">
      <c r="A2" s="1"/>
      <c r="E2" s="3" t="s">
        <v>11</v>
      </c>
    </row>
    <row r="4" spans="1:7" ht="15.75">
      <c r="A4" s="2" t="s">
        <v>10</v>
      </c>
    </row>
    <row r="6" spans="1:7" ht="47.25">
      <c r="A6" s="4"/>
      <c r="B6" s="4" t="s">
        <v>0</v>
      </c>
      <c r="C6" s="7" t="s">
        <v>6</v>
      </c>
      <c r="D6" s="7" t="s">
        <v>7</v>
      </c>
      <c r="E6" s="7" t="s">
        <v>8</v>
      </c>
      <c r="F6" s="7" t="s">
        <v>9</v>
      </c>
    </row>
    <row r="7" spans="1:7" ht="15.75">
      <c r="A7" s="5" t="s">
        <v>1</v>
      </c>
      <c r="B7" s="6">
        <v>1</v>
      </c>
      <c r="C7" s="9">
        <v>630508594</v>
      </c>
      <c r="D7" s="9">
        <v>771889</v>
      </c>
      <c r="E7" s="9">
        <v>506239</v>
      </c>
      <c r="F7" s="9">
        <f>SUM(C7:E7)</f>
        <v>631786722</v>
      </c>
    </row>
    <row r="8" spans="1:7" ht="15.75">
      <c r="A8" s="5" t="s">
        <v>12</v>
      </c>
      <c r="B8" s="6">
        <f>B7+1</f>
        <v>2</v>
      </c>
      <c r="C8" s="9">
        <v>-418374265</v>
      </c>
      <c r="D8" s="9">
        <v>-53225497</v>
      </c>
      <c r="E8" s="9">
        <v>-92781768</v>
      </c>
      <c r="F8" s="9">
        <f t="shared" ref="F8:F17" si="0">SUM(C8:E8)</f>
        <v>-564381530</v>
      </c>
    </row>
    <row r="9" spans="1:7" ht="15.75">
      <c r="A9" s="5" t="s">
        <v>13</v>
      </c>
      <c r="B9" s="6">
        <f t="shared" ref="B9:B20" si="1">B8+1</f>
        <v>3</v>
      </c>
      <c r="C9" s="9">
        <v>-153522911</v>
      </c>
      <c r="D9" s="9">
        <v>0</v>
      </c>
      <c r="E9" s="9">
        <v>0</v>
      </c>
      <c r="F9" s="9">
        <f t="shared" si="0"/>
        <v>-153522911</v>
      </c>
    </row>
    <row r="10" spans="1:7" ht="15.75">
      <c r="A10" s="5" t="s">
        <v>14</v>
      </c>
      <c r="B10" s="6">
        <f t="shared" si="1"/>
        <v>4</v>
      </c>
      <c r="C10" s="9">
        <v>483420390</v>
      </c>
      <c r="D10" s="9">
        <v>9927738</v>
      </c>
      <c r="E10" s="9">
        <v>4835944</v>
      </c>
      <c r="F10" s="9">
        <f t="shared" si="0"/>
        <v>498184072</v>
      </c>
    </row>
    <row r="11" spans="1:7" ht="15.75">
      <c r="A11" s="5" t="s">
        <v>15</v>
      </c>
      <c r="B11" s="6">
        <f t="shared" si="1"/>
        <v>5</v>
      </c>
      <c r="C11" s="9">
        <v>703085638</v>
      </c>
      <c r="D11" s="9">
        <v>45316284</v>
      </c>
      <c r="E11" s="9">
        <v>88710102</v>
      </c>
      <c r="F11" s="9">
        <f t="shared" si="0"/>
        <v>837112024</v>
      </c>
      <c r="G11" s="8"/>
    </row>
    <row r="12" spans="1:7" ht="31.5">
      <c r="A12" s="10" t="s">
        <v>16</v>
      </c>
      <c r="B12" s="6">
        <f t="shared" si="1"/>
        <v>6</v>
      </c>
      <c r="C12" s="9">
        <v>-609548814</v>
      </c>
      <c r="D12" s="9">
        <v>-2388057</v>
      </c>
      <c r="E12" s="9">
        <v>-599707</v>
      </c>
      <c r="F12" s="9">
        <f t="shared" si="0"/>
        <v>-612536578</v>
      </c>
      <c r="G12" s="8"/>
    </row>
    <row r="13" spans="1:7" ht="31.5">
      <c r="A13" s="10" t="s">
        <v>17</v>
      </c>
      <c r="B13" s="6">
        <f t="shared" si="1"/>
        <v>7</v>
      </c>
      <c r="C13" s="9">
        <v>-20000</v>
      </c>
      <c r="D13" s="9">
        <v>-12407</v>
      </c>
      <c r="E13" s="9">
        <v>0</v>
      </c>
      <c r="F13" s="9">
        <f t="shared" si="0"/>
        <v>-32407</v>
      </c>
    </row>
    <row r="14" spans="1:7" ht="31.5">
      <c r="A14" s="10" t="s">
        <v>18</v>
      </c>
      <c r="B14" s="6">
        <f t="shared" si="1"/>
        <v>8</v>
      </c>
      <c r="C14" s="9">
        <v>-32000</v>
      </c>
      <c r="D14" s="9">
        <v>0</v>
      </c>
      <c r="E14" s="9">
        <v>0</v>
      </c>
      <c r="F14" s="9">
        <f t="shared" si="0"/>
        <v>-32000</v>
      </c>
    </row>
    <row r="15" spans="1:7" ht="31.5">
      <c r="A15" s="10" t="s">
        <v>19</v>
      </c>
      <c r="B15" s="6">
        <f t="shared" si="1"/>
        <v>9</v>
      </c>
      <c r="C15" s="9">
        <v>-369050</v>
      </c>
      <c r="D15" s="9">
        <v>1601110</v>
      </c>
      <c r="E15" s="9">
        <v>22440</v>
      </c>
      <c r="F15" s="9">
        <f t="shared" si="0"/>
        <v>1254500</v>
      </c>
    </row>
    <row r="16" spans="1:7" ht="31.5">
      <c r="A16" s="10" t="s">
        <v>20</v>
      </c>
      <c r="B16" s="6">
        <f t="shared" si="1"/>
        <v>10</v>
      </c>
      <c r="C16" s="9">
        <v>1496</v>
      </c>
      <c r="D16" s="9">
        <v>0</v>
      </c>
      <c r="E16" s="9">
        <v>0</v>
      </c>
      <c r="F16" s="9">
        <f t="shared" si="0"/>
        <v>1496</v>
      </c>
    </row>
    <row r="17" spans="1:7" ht="15.75">
      <c r="A17" s="5" t="s">
        <v>2</v>
      </c>
      <c r="B17" s="6">
        <f t="shared" si="1"/>
        <v>11</v>
      </c>
      <c r="C17" s="9">
        <v>38075</v>
      </c>
      <c r="D17" s="9">
        <v>0</v>
      </c>
      <c r="E17" s="9">
        <v>0</v>
      </c>
      <c r="F17" s="9">
        <f t="shared" si="0"/>
        <v>38075</v>
      </c>
    </row>
    <row r="18" spans="1:7" ht="15.75">
      <c r="A18" s="14" t="s">
        <v>3</v>
      </c>
      <c r="B18" s="15">
        <f t="shared" si="1"/>
        <v>12</v>
      </c>
      <c r="C18" s="16">
        <f>SUM(C7:C17)</f>
        <v>635187153</v>
      </c>
      <c r="D18" s="16">
        <f>SUM(D7:D17)</f>
        <v>1991060</v>
      </c>
      <c r="E18" s="16">
        <f>SUM(E7:E17)</f>
        <v>693250</v>
      </c>
      <c r="F18" s="16">
        <f>SUM(F7:F17)</f>
        <v>637871463</v>
      </c>
      <c r="G18" s="8"/>
    </row>
    <row r="19" spans="1:7" ht="33" customHeight="1">
      <c r="A19" s="17" t="s">
        <v>4</v>
      </c>
      <c r="B19" s="15">
        <f t="shared" si="1"/>
        <v>13</v>
      </c>
      <c r="C19" s="16">
        <v>635187153</v>
      </c>
      <c r="D19" s="16">
        <v>1991060</v>
      </c>
      <c r="E19" s="16">
        <v>693250</v>
      </c>
      <c r="F19" s="16">
        <f>SUM(C19:E19)</f>
        <v>637871463</v>
      </c>
    </row>
    <row r="20" spans="1:7" ht="15.75">
      <c r="A20" s="12" t="s">
        <v>5</v>
      </c>
      <c r="B20" s="13">
        <f t="shared" si="1"/>
        <v>14</v>
      </c>
      <c r="C20" s="11">
        <v>0</v>
      </c>
      <c r="D20" s="11">
        <v>0</v>
      </c>
      <c r="E20" s="11">
        <v>0</v>
      </c>
      <c r="F20" s="11"/>
    </row>
    <row r="21" spans="1:7">
      <c r="A21" t="s">
        <v>0</v>
      </c>
      <c r="B21" t="s">
        <v>0</v>
      </c>
      <c r="C21" t="s">
        <v>0</v>
      </c>
      <c r="D21" t="s">
        <v>0</v>
      </c>
      <c r="E21" t="s">
        <v>0</v>
      </c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Roman,Félkövér"&amp;10Kaposmérő Községi Önkormányzat 2018. évi zárszámadás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35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Windows-felhasználó</cp:lastModifiedBy>
  <cp:lastPrinted>2019-05-15T09:00:19Z</cp:lastPrinted>
  <dcterms:created xsi:type="dcterms:W3CDTF">2019-05-15T07:48:44Z</dcterms:created>
  <dcterms:modified xsi:type="dcterms:W3CDTF">2019-05-15T09:01:55Z</dcterms:modified>
</cp:coreProperties>
</file>