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7. sz. mell TIB  " sheetId="1" r:id="rId1"/>
  </sheets>
  <definedNames>
    <definedName name="Print_Titles" localSheetId="0">'9.7. sz. mell TIB  '!$1:$6</definedName>
  </definedName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<sst xmlns="http://schemas.openxmlformats.org/spreadsheetml/2006/main" count="111" uniqueCount="97">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</sst>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2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2" borderId="0" applyNumberFormat="0" applyBorder="0" applyAlignment="0" applyProtection="0"/>
    <xf numFmtId="0" fontId="26" fillId="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71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zoomScaleNormal="145" workbookViewId="0">
      <selection activeCell="B12" sqref="B12"/>
    </sheetView>
  </sheetViews>
  <sheetFormatPr defaultRowHeight="12.75"/>
  <cols>
    <col min="1" max="1" width="13.83203125" style="65" customWidth="1"/>
    <col min="2" max="2" width="79.1640625" style="18" customWidth="1"/>
    <col min="3" max="3" width="25" style="70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/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v>669760</v>
      </c>
    </row>
    <row r="14" spans="1:3" s="28" customFormat="1" ht="12" customHeight="1">
      <c r="A14" s="32" t="s">
        <v>26</v>
      </c>
      <c r="B14" s="33" t="s">
        <v>27</v>
      </c>
      <c r="C14" s="34">
        <v>180835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47"/>
    </row>
    <row r="29" spans="1:3" s="37" customFormat="1" ht="12" customHeight="1" thickBot="1">
      <c r="A29" s="32" t="s">
        <v>55</v>
      </c>
      <c r="B29" s="48" t="s">
        <v>56</v>
      </c>
      <c r="C29" s="49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47"/>
    </row>
    <row r="33" spans="1:3" s="37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42"/>
    </row>
    <row r="35" spans="1:3" s="28" customFormat="1" ht="12" customHeight="1" thickBot="1">
      <c r="A35" s="40" t="s">
        <v>67</v>
      </c>
      <c r="B35" s="41" t="s">
        <v>68</v>
      </c>
      <c r="C35" s="50"/>
    </row>
    <row r="36" spans="1:3" s="28" customFormat="1" ht="12" customHeight="1" thickBot="1">
      <c r="A36" s="19" t="s">
        <v>69</v>
      </c>
      <c r="B36" s="41" t="s">
        <v>70</v>
      </c>
      <c r="C36" s="51">
        <f>+C8+C20+C25+C26+C30+C34+C35</f>
        <v>850595</v>
      </c>
    </row>
    <row r="37" spans="1:3" s="28" customFormat="1" ht="12" customHeight="1" thickBot="1">
      <c r="A37" s="52" t="s">
        <v>71</v>
      </c>
      <c r="B37" s="41" t="s">
        <v>72</v>
      </c>
      <c r="C37" s="51">
        <f>+C38+C39+C40</f>
        <v>86745155</v>
      </c>
    </row>
    <row r="38" spans="1:3" s="28" customFormat="1" ht="12" customHeight="1">
      <c r="A38" s="43" t="s">
        <v>73</v>
      </c>
      <c r="B38" s="44" t="s">
        <v>74</v>
      </c>
      <c r="C38" s="45">
        <v>93639</v>
      </c>
    </row>
    <row r="39" spans="1:3" s="28" customFormat="1" ht="12" customHeight="1">
      <c r="A39" s="43" t="s">
        <v>75</v>
      </c>
      <c r="B39" s="46" t="s">
        <v>76</v>
      </c>
      <c r="C39" s="47"/>
    </row>
    <row r="40" spans="1:3" s="37" customFormat="1" ht="12" customHeight="1" thickBot="1">
      <c r="A40" s="32" t="s">
        <v>77</v>
      </c>
      <c r="B40" s="48" t="s">
        <v>78</v>
      </c>
      <c r="C40" s="49">
        <v>86651516</v>
      </c>
    </row>
    <row r="41" spans="1:3" s="37" customFormat="1" ht="15" customHeight="1" thickBot="1">
      <c r="A41" s="52" t="s">
        <v>79</v>
      </c>
      <c r="B41" s="53" t="s">
        <v>80</v>
      </c>
      <c r="C41" s="51">
        <f>+C36+C37</f>
        <v>87595750</v>
      </c>
    </row>
    <row r="42" spans="1:3" s="37" customFormat="1" ht="15" customHeight="1">
      <c r="A42" s="54"/>
      <c r="B42" s="55"/>
      <c r="C42" s="56"/>
    </row>
    <row r="43" spans="1:3" ht="13.5" thickBot="1">
      <c r="A43" s="57"/>
      <c r="B43" s="58"/>
      <c r="C43" s="59"/>
    </row>
    <row r="44" spans="1:3" s="22" customFormat="1" ht="16.5" customHeight="1" thickBot="1">
      <c r="A44" s="60"/>
      <c r="B44" s="61" t="s">
        <v>81</v>
      </c>
      <c r="C44" s="51"/>
    </row>
    <row r="45" spans="1:3" s="62" customFormat="1" ht="12" customHeight="1" thickBot="1">
      <c r="A45" s="40" t="s">
        <v>14</v>
      </c>
      <c r="B45" s="41" t="s">
        <v>82</v>
      </c>
      <c r="C45" s="27">
        <f>SUM(C46:C50)</f>
        <v>85964940</v>
      </c>
    </row>
    <row r="46" spans="1:3" ht="12" customHeight="1">
      <c r="A46" s="32" t="s">
        <v>16</v>
      </c>
      <c r="B46" s="39" t="s">
        <v>83</v>
      </c>
      <c r="C46" s="45">
        <v>58944411</v>
      </c>
    </row>
    <row r="47" spans="1:3" ht="12" customHeight="1">
      <c r="A47" s="32" t="s">
        <v>18</v>
      </c>
      <c r="B47" s="33" t="s">
        <v>84</v>
      </c>
      <c r="C47" s="63">
        <v>11728198</v>
      </c>
    </row>
    <row r="48" spans="1:3" ht="12" customHeight="1">
      <c r="A48" s="32" t="s">
        <v>20</v>
      </c>
      <c r="B48" s="33" t="s">
        <v>85</v>
      </c>
      <c r="C48" s="63">
        <v>15292331</v>
      </c>
    </row>
    <row r="49" spans="1:3" ht="12" customHeight="1">
      <c r="A49" s="32" t="s">
        <v>22</v>
      </c>
      <c r="B49" s="33" t="s">
        <v>86</v>
      </c>
      <c r="C49" s="63"/>
    </row>
    <row r="50" spans="1:3" ht="12" customHeight="1" thickBot="1">
      <c r="A50" s="32" t="s">
        <v>24</v>
      </c>
      <c r="B50" s="33" t="s">
        <v>87</v>
      </c>
      <c r="C50" s="63"/>
    </row>
    <row r="51" spans="1:3" ht="12" customHeight="1" thickBot="1">
      <c r="A51" s="40" t="s">
        <v>38</v>
      </c>
      <c r="B51" s="41" t="s">
        <v>88</v>
      </c>
      <c r="C51" s="27">
        <f>SUM(C52:C54)</f>
        <v>1630810</v>
      </c>
    </row>
    <row r="52" spans="1:3" s="62" customFormat="1" ht="12" customHeight="1">
      <c r="A52" s="32" t="s">
        <v>40</v>
      </c>
      <c r="B52" s="39" t="s">
        <v>89</v>
      </c>
      <c r="C52" s="45">
        <v>1630810</v>
      </c>
    </row>
    <row r="53" spans="1:3" ht="12" customHeight="1">
      <c r="A53" s="32" t="s">
        <v>42</v>
      </c>
      <c r="B53" s="33" t="s">
        <v>90</v>
      </c>
      <c r="C53" s="63"/>
    </row>
    <row r="54" spans="1:3" ht="12" customHeight="1">
      <c r="A54" s="32" t="s">
        <v>44</v>
      </c>
      <c r="B54" s="33" t="s">
        <v>91</v>
      </c>
      <c r="C54" s="63"/>
    </row>
    <row r="55" spans="1:3" ht="12" customHeight="1" thickBot="1">
      <c r="A55" s="32" t="s">
        <v>46</v>
      </c>
      <c r="B55" s="33" t="s">
        <v>92</v>
      </c>
      <c r="C55" s="63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64" t="s">
        <v>94</v>
      </c>
      <c r="C57" s="27">
        <f>+C45+C51+C56</f>
        <v>87595750</v>
      </c>
    </row>
    <row r="58" spans="1:3" ht="15" customHeight="1" thickBot="1">
      <c r="C58" s="66"/>
    </row>
    <row r="59" spans="1:3" ht="14.25" customHeight="1" thickBot="1">
      <c r="A59" s="67" t="s">
        <v>95</v>
      </c>
      <c r="B59" s="68"/>
      <c r="C59" s="69">
        <v>21</v>
      </c>
    </row>
    <row r="60" spans="1:3" ht="13.5" thickBot="1">
      <c r="A60" s="67" t="s">
        <v>96</v>
      </c>
      <c r="B60" s="68"/>
      <c r="C60" s="6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&amp;R9.7.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2018-02-27T07:20:11Z</dcterms:created>
  <dcterms:modified xsi:type="dcterms:W3CDTF">2018-02-27T07:20:12Z</dcterms:modified>
</cp:coreProperties>
</file>