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Kerkáskápolna\2019_05_21\Káp. ktgvetés módosítás 2018\"/>
    </mc:Choice>
  </mc:AlternateContent>
  <xr:revisionPtr revIDLastSave="0" documentId="8_{B3B9FF1D-C302-4FE7-A0C9-B031476F1077}" xr6:coauthVersionLast="41" xr6:coauthVersionMax="41" xr10:uidLastSave="{00000000-0000-0000-0000-000000000000}"/>
  <bookViews>
    <workbookView xWindow="-120" yWindow="-120" windowWidth="29040" windowHeight="15840" xr2:uid="{18E44E30-114E-4235-9852-9DCFA50F73A4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7" i="1" l="1"/>
  <c r="D41" i="1"/>
  <c r="D40" i="1" s="1"/>
  <c r="D50" i="1" s="1"/>
  <c r="C41" i="1"/>
  <c r="C40" i="1"/>
  <c r="C50" i="1" s="1"/>
  <c r="D22" i="1"/>
  <c r="C22" i="1"/>
  <c r="D15" i="1"/>
  <c r="D26" i="1" s="1"/>
  <c r="C15" i="1"/>
  <c r="D9" i="1"/>
  <c r="C9" i="1"/>
  <c r="C26" i="1" s="1"/>
</calcChain>
</file>

<file path=xl/sharedStrings.xml><?xml version="1.0" encoding="utf-8"?>
<sst xmlns="http://schemas.openxmlformats.org/spreadsheetml/2006/main" count="80" uniqueCount="72">
  <si>
    <t>3. számú melléklet</t>
  </si>
  <si>
    <t>2/2019. (V.27. ) önkormányzati rendelethez</t>
  </si>
  <si>
    <t>KERKÁSKÁPOLNA KÖZSÉG ÖNKORMÁNYZATA
2018. ÉVI FELHALMOZÁSI BEVÉTELEI ÉS KIADÁSAI KIEMELT ELŐIRÁNYZATONKÉNT</t>
  </si>
  <si>
    <t>adatok ezer Ft-ban</t>
  </si>
  <si>
    <t>rovat /Ssz.</t>
  </si>
  <si>
    <t>Megnevezés</t>
  </si>
  <si>
    <t>2018. évi eredeti előirányzat</t>
  </si>
  <si>
    <t xml:space="preserve">2018. évi módosítás </t>
  </si>
  <si>
    <t>FELHALMOZÁSI CÉLÚ BEVÉTELEK</t>
  </si>
  <si>
    <t>B5    8.</t>
  </si>
  <si>
    <t>Felhalmozási célú saját bevételek</t>
  </si>
  <si>
    <t xml:space="preserve">B51   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</si>
  <si>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</si>
  <si>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</si>
  <si>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</si>
  <si>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</si>
  <si>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</si>
  <si>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 xml:space="preserve">B54 </t>
  </si>
  <si>
    <t>Részesedések értékesítése</t>
  </si>
  <si>
    <t>B55</t>
  </si>
  <si>
    <t xml:space="preserve">Részesedések megszünéséhez kapcsolódó bevétel </t>
  </si>
  <si>
    <t>B2    9.</t>
  </si>
  <si>
    <t xml:space="preserve">Felhalmozási célú támogatások államháztartáson belülről </t>
  </si>
  <si>
    <t>B21</t>
  </si>
  <si>
    <t>Felhalmozási célú önkormányzati támogatás</t>
  </si>
  <si>
    <t xml:space="preserve">B25 </t>
  </si>
  <si>
    <t xml:space="preserve">felhalmozási célú támogatás önkormányzatoktól és kv. Szerveitől </t>
  </si>
  <si>
    <t xml:space="preserve">Felhalmozási célú támogatás társulásoktól és kv.szerveitől </t>
  </si>
  <si>
    <t xml:space="preserve">Felhalmozási célú támogatás -  elkülönített állami pénzalaptól </t>
  </si>
  <si>
    <t>B2   10.</t>
  </si>
  <si>
    <t>Támogatási kölcsön visszatérülések</t>
  </si>
  <si>
    <t>B7   11.</t>
  </si>
  <si>
    <t xml:space="preserve">Felhalmozási célú átvett pénzeszközök </t>
  </si>
  <si>
    <t>B8   12.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</si>
  <si>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</si>
  <si>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</si>
  <si>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</si>
  <si>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</si>
  <si>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</si>
  <si>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</si>
  <si>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</si>
  <si>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</si>
  <si>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</si>
  <si>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 xml:space="preserve"> 2/2019. (V.27.) önkormányzati rendelethez</t>
  </si>
  <si>
    <t>KERKÁSKÁPOLNA  KÖZSÉG ÖNKORMÁNYZATA
2018. ÉVI FELHALMOZÁSI BEVÉTELEI ÉS KIADÁSAI KIEMELT ELŐIRÁNYZATONKÉNT</t>
  </si>
  <si>
    <t>rovat/ sorszám</t>
  </si>
  <si>
    <t>FELHALMOZÁSI KIADÁSOK</t>
  </si>
  <si>
    <t>K6      8.</t>
  </si>
  <si>
    <t>Intézményi beruházás</t>
  </si>
  <si>
    <t>K7     9.</t>
  </si>
  <si>
    <t>Felújítás</t>
  </si>
  <si>
    <t>K    10.</t>
  </si>
  <si>
    <t>Egyéb felhalmozási kiadások</t>
  </si>
  <si>
    <t>K84</t>
  </si>
  <si>
    <t xml:space="preserve">Egyéb felhalmozási célú támogatások államháztartáson belül </t>
  </si>
  <si>
    <t>- Helyi önkormányzatoknak és költségvetési szerveinek</t>
  </si>
  <si>
    <t>K89</t>
  </si>
  <si>
    <t xml:space="preserve"> -Társulásoknak és költségvetési szerveinek </t>
  </si>
  <si>
    <t>K8       11.</t>
  </si>
  <si>
    <t xml:space="preserve">Felhalmozási célú támogatási kölcsönök nyújtása </t>
  </si>
  <si>
    <t>K83</t>
  </si>
  <si>
    <t xml:space="preserve">Felhalmozási támogatási kölcsönök nyújtása áh.belül </t>
  </si>
  <si>
    <t>K86</t>
  </si>
  <si>
    <t>Felhalmozási támogatási kölcsönök nyújtása áh.kivül</t>
  </si>
  <si>
    <t>K9      12.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</si>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</sst>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/>
    <xf numFmtId="0" fontId="4" fillId="0" borderId="6" xfId="0" applyFont="1" applyBorder="1"/>
    <xf numFmtId="3" fontId="4" fillId="0" borderId="7" xfId="0" applyNumberFormat="1" applyFont="1" applyBorder="1"/>
    <xf numFmtId="0" fontId="4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3" fontId="3" fillId="0" borderId="10" xfId="0" applyNumberFormat="1" applyFont="1" applyBorder="1"/>
    <xf numFmtId="3" fontId="3" fillId="0" borderId="4" xfId="0" applyNumberFormat="1" applyFont="1" applyBorder="1"/>
    <xf numFmtId="0" fontId="4" fillId="0" borderId="8" xfId="0" applyFont="1" applyBorder="1" applyAlignment="1">
      <alignment horizontal="right"/>
    </xf>
    <xf numFmtId="0" fontId="4" fillId="0" borderId="9" xfId="0" applyFont="1" applyBorder="1"/>
    <xf numFmtId="3" fontId="4" fillId="0" borderId="10" xfId="0" applyNumberFormat="1" applyFont="1" applyBorder="1"/>
    <xf numFmtId="3" fontId="4" fillId="0" borderId="9" xfId="0" applyNumberFormat="1" applyFont="1" applyBorder="1"/>
    <xf numFmtId="0" fontId="5" fillId="0" borderId="9" xfId="0" applyFont="1" applyBorder="1"/>
    <xf numFmtId="3" fontId="5" fillId="0" borderId="10" xfId="0" applyNumberFormat="1" applyFont="1" applyBorder="1"/>
    <xf numFmtId="3" fontId="5" fillId="0" borderId="9" xfId="0" applyNumberFormat="1" applyFont="1" applyBorder="1"/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wrapText="1"/>
    </xf>
    <xf numFmtId="3" fontId="3" fillId="0" borderId="13" xfId="0" applyNumberFormat="1" applyFont="1" applyBorder="1"/>
    <xf numFmtId="3" fontId="3" fillId="0" borderId="12" xfId="0" applyNumberFormat="1" applyFont="1" applyBorder="1"/>
    <xf numFmtId="0" fontId="4" fillId="0" borderId="14" xfId="0" applyFont="1" applyBorder="1" applyAlignment="1">
      <alignment horizontal="right"/>
    </xf>
    <xf numFmtId="0" fontId="4" fillId="0" borderId="4" xfId="0" applyFont="1" applyBorder="1"/>
    <xf numFmtId="3" fontId="4" fillId="0" borderId="15" xfId="0" applyNumberFormat="1" applyFont="1" applyBorder="1"/>
    <xf numFmtId="3" fontId="4" fillId="0" borderId="4" xfId="0" applyNumberFormat="1" applyFont="1" applyBorder="1"/>
    <xf numFmtId="0" fontId="4" fillId="0" borderId="16" xfId="0" applyFont="1" applyBorder="1"/>
    <xf numFmtId="3" fontId="4" fillId="0" borderId="17" xfId="0" applyNumberFormat="1" applyFont="1" applyBorder="1"/>
    <xf numFmtId="3" fontId="4" fillId="0" borderId="16" xfId="0" applyNumberFormat="1" applyFont="1" applyBorder="1"/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wrapText="1"/>
    </xf>
    <xf numFmtId="3" fontId="3" fillId="0" borderId="20" xfId="0" applyNumberFormat="1" applyFont="1" applyBorder="1"/>
    <xf numFmtId="3" fontId="3" fillId="0" borderId="19" xfId="0" applyNumberFormat="1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wrapText="1"/>
    </xf>
    <xf numFmtId="3" fontId="3" fillId="0" borderId="7" xfId="0" applyNumberFormat="1" applyFont="1" applyBorder="1"/>
    <xf numFmtId="3" fontId="3" fillId="0" borderId="6" xfId="0" applyNumberFormat="1" applyFont="1" applyBorder="1"/>
    <xf numFmtId="0" fontId="3" fillId="0" borderId="21" xfId="0" applyFont="1" applyBorder="1" applyAlignment="1">
      <alignment horizontal="left"/>
    </xf>
    <xf numFmtId="0" fontId="4" fillId="0" borderId="9" xfId="0" applyFont="1" applyBorder="1" applyAlignment="1">
      <alignment horizontal="right"/>
    </xf>
    <xf numFmtId="0" fontId="4" fillId="0" borderId="9" xfId="0" applyFont="1" applyBorder="1" applyAlignment="1">
      <alignment wrapText="1"/>
    </xf>
    <xf numFmtId="0" fontId="4" fillId="0" borderId="22" xfId="0" applyFont="1" applyBorder="1"/>
    <xf numFmtId="0" fontId="4" fillId="0" borderId="23" xfId="0" applyFont="1" applyBorder="1"/>
    <xf numFmtId="0" fontId="3" fillId="0" borderId="18" xfId="0" applyFont="1" applyBorder="1"/>
    <xf numFmtId="0" fontId="4" fillId="0" borderId="24" xfId="0" applyFont="1" applyBorder="1"/>
    <xf numFmtId="3" fontId="3" fillId="0" borderId="25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3" fillId="0" borderId="1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3" fontId="3" fillId="0" borderId="25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3" fontId="3" fillId="0" borderId="13" xfId="0" applyNumberFormat="1" applyFont="1" applyBorder="1" applyAlignment="1">
      <alignment horizontal="right"/>
    </xf>
    <xf numFmtId="0" fontId="4" fillId="0" borderId="4" xfId="0" applyFont="1" applyBorder="1" applyAlignment="1">
      <alignment wrapText="1"/>
    </xf>
    <xf numFmtId="3" fontId="4" fillId="0" borderId="10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49" fontId="4" fillId="0" borderId="4" xfId="0" applyNumberFormat="1" applyFont="1" applyBorder="1" applyAlignment="1">
      <alignment wrapText="1"/>
    </xf>
    <xf numFmtId="0" fontId="4" fillId="0" borderId="16" xfId="0" applyFont="1" applyBorder="1" applyAlignment="1">
      <alignment wrapText="1"/>
    </xf>
    <xf numFmtId="3" fontId="4" fillId="0" borderId="25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wrapText="1"/>
    </xf>
    <xf numFmtId="3" fontId="3" fillId="0" borderId="15" xfId="0" applyNumberFormat="1" applyFont="1" applyBorder="1"/>
    <xf numFmtId="0" fontId="3" fillId="0" borderId="26" xfId="0" applyFont="1" applyBorder="1"/>
    <xf numFmtId="0" fontId="3" fillId="0" borderId="22" xfId="0" applyFont="1" applyBorder="1"/>
    <xf numFmtId="0" fontId="3" fillId="0" borderId="23" xfId="0" applyFont="1" applyBorder="1"/>
    <xf numFmtId="0" fontId="4" fillId="0" borderId="10" xfId="0" applyFont="1" applyBorder="1"/>
    <xf numFmtId="0" fontId="4" fillId="0" borderId="17" xfId="0" applyFont="1" applyBorder="1"/>
    <xf numFmtId="0" fontId="3" fillId="0" borderId="21" xfId="0" applyFont="1" applyBorder="1"/>
    <xf numFmtId="0" fontId="4" fillId="0" borderId="19" xfId="0" applyFont="1" applyBorder="1"/>
    <xf numFmtId="0" fontId="3" fillId="0" borderId="20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1AC9-E8F4-4CAC-BA69-F92CD08659CE}">
  <dimension ref="A1:D52"/>
  <sheetViews>
    <sheetView tabSelected="1" workbookViewId="0">
      <selection sqref="A1:D1048576"/>
    </sheetView>
  </sheetViews>
  <sheetFormatPr defaultRowHeight="15" x14ac:dyDescent="0.25"/>
  <cols>
    <col min="1" max="1" width="8.5703125" customWidth="1"/>
    <col min="2" max="2" width="51.7109375" customWidth="1"/>
    <col min="3" max="3" width="17.42578125" customWidth="1"/>
    <col min="4" max="4" width="14.140625" customWidth="1"/>
  </cols>
  <sheetData>
    <row r="1" spans="1:4" x14ac:dyDescent="0.25">
      <c r="A1" s="1"/>
      <c r="B1" s="1"/>
      <c r="C1" s="2"/>
      <c r="D1" s="2" t="s">
        <v>0</v>
      </c>
    </row>
    <row r="2" spans="1:4" x14ac:dyDescent="0.25">
      <c r="A2" s="1"/>
      <c r="B2" s="1"/>
      <c r="C2" s="1"/>
      <c r="D2" s="1"/>
    </row>
    <row r="3" spans="1:4" x14ac:dyDescent="0.25">
      <c r="A3" s="3" t="s">
        <v>1</v>
      </c>
      <c r="B3" s="3"/>
      <c r="C3" s="3"/>
      <c r="D3" s="4"/>
    </row>
    <row r="4" spans="1:4" x14ac:dyDescent="0.25">
      <c r="A4" s="5" t="s">
        <v>2</v>
      </c>
      <c r="B4" s="6"/>
      <c r="C4" s="6"/>
      <c r="D4" s="7"/>
    </row>
    <row r="5" spans="1:4" x14ac:dyDescent="0.25">
      <c r="A5" s="8"/>
      <c r="B5" s="9"/>
      <c r="C5" s="9"/>
      <c r="D5" s="9"/>
    </row>
    <row r="6" spans="1:4" ht="15.75" thickBot="1" x14ac:dyDescent="0.3">
      <c r="A6" s="8"/>
      <c r="B6" s="9"/>
      <c r="C6" s="2" t="s">
        <v>3</v>
      </c>
      <c r="D6" s="9"/>
    </row>
    <row r="7" spans="1:4" ht="27.75" thickTop="1" thickBot="1" x14ac:dyDescent="0.3">
      <c r="A7" s="10" t="s">
        <v>4</v>
      </c>
      <c r="B7" s="11" t="s">
        <v>5</v>
      </c>
      <c r="C7" s="12" t="s">
        <v>6</v>
      </c>
      <c r="D7" s="13" t="s">
        <v>7</v>
      </c>
    </row>
    <row r="8" spans="1:4" ht="16.5" thickTop="1" thickBot="1" x14ac:dyDescent="0.3">
      <c r="A8" s="14" t="s">
        <v>8</v>
      </c>
      <c r="B8" s="15"/>
      <c r="C8" s="16"/>
      <c r="D8" s="17"/>
    </row>
    <row r="9" spans="1:4" ht="15.75" thickTop="1" x14ac:dyDescent="0.25">
      <c r="A9" s="18" t="s">
        <v>9</v>
      </c>
      <c r="B9" s="19" t="s">
        <v>10</v>
      </c>
      <c r="C9" s="20">
        <f>C10+C11+C12+C13+C14</f>
        <v>0</v>
      </c>
      <c r="D9" s="21">
        <f>D10+D11+D12+D13+D14</f>
        <v>0</v>
      </c>
    </row>
    <row r="10" spans="1:4" x14ac:dyDescent="0.25">
      <c r="A10" s="22" t="s">
        <v>11</v>
      </c>
      <c r="B10" s="23" t="s">
        <v>12</v>
      </c>
      <c r="C10" s="24">
        <v>0</v>
      </c>
      <c r="D10" s="25">
        <v>0</v>
      </c>
    </row>
    <row r="11" spans="1:4" x14ac:dyDescent="0.25">
      <c r="A11" s="22" t="s">
        <v>13</v>
      </c>
      <c r="B11" s="23" t="s">
        <v>14</v>
      </c>
      <c r="C11" s="24">
        <v>0</v>
      </c>
      <c r="D11" s="25">
        <v>0</v>
      </c>
    </row>
    <row r="12" spans="1:4" x14ac:dyDescent="0.25">
      <c r="A12" s="22" t="s">
        <v>15</v>
      </c>
      <c r="B12" s="26" t="s">
        <v>16</v>
      </c>
      <c r="C12" s="27">
        <v>0</v>
      </c>
      <c r="D12" s="28">
        <v>0</v>
      </c>
    </row>
    <row r="13" spans="1:4" x14ac:dyDescent="0.25">
      <c r="A13" s="22" t="s">
        <v>17</v>
      </c>
      <c r="B13" s="26" t="s">
        <v>18</v>
      </c>
      <c r="C13" s="27">
        <v>0</v>
      </c>
      <c r="D13" s="28">
        <v>0</v>
      </c>
    </row>
    <row r="14" spans="1:4" ht="15.75" thickBot="1" x14ac:dyDescent="0.3">
      <c r="A14" s="22" t="s">
        <v>19</v>
      </c>
      <c r="B14" s="26" t="s">
        <v>20</v>
      </c>
      <c r="C14" s="27">
        <v>0</v>
      </c>
      <c r="D14" s="28">
        <v>0</v>
      </c>
    </row>
    <row r="15" spans="1:4" ht="27" thickTop="1" x14ac:dyDescent="0.25">
      <c r="A15" s="29" t="s">
        <v>21</v>
      </c>
      <c r="B15" s="30" t="s">
        <v>22</v>
      </c>
      <c r="C15" s="31">
        <f>SUM(C16:C19)</f>
        <v>11287</v>
      </c>
      <c r="D15" s="32">
        <f>SUM(D16:D19)</f>
        <v>11287</v>
      </c>
    </row>
    <row r="16" spans="1:4" x14ac:dyDescent="0.25">
      <c r="A16" s="33" t="s">
        <v>23</v>
      </c>
      <c r="B16" s="34" t="s">
        <v>24</v>
      </c>
      <c r="C16" s="35">
        <v>0</v>
      </c>
      <c r="D16" s="36">
        <v>0</v>
      </c>
    </row>
    <row r="17" spans="1:4" x14ac:dyDescent="0.25">
      <c r="A17" s="33" t="s">
        <v>25</v>
      </c>
      <c r="B17" s="34" t="s">
        <v>26</v>
      </c>
      <c r="C17" s="35">
        <v>1217</v>
      </c>
      <c r="D17" s="36">
        <v>1217</v>
      </c>
    </row>
    <row r="18" spans="1:4" x14ac:dyDescent="0.25">
      <c r="A18" s="33" t="s">
        <v>25</v>
      </c>
      <c r="B18" s="34" t="s">
        <v>27</v>
      </c>
      <c r="C18" s="35">
        <v>39</v>
      </c>
      <c r="D18" s="36">
        <v>39</v>
      </c>
    </row>
    <row r="19" spans="1:4" x14ac:dyDescent="0.25">
      <c r="A19" s="33" t="s">
        <v>25</v>
      </c>
      <c r="B19" s="37" t="s">
        <v>28</v>
      </c>
      <c r="C19" s="38">
        <v>10031</v>
      </c>
      <c r="D19" s="39">
        <v>10031</v>
      </c>
    </row>
    <row r="20" spans="1:4" ht="15.75" thickBot="1" x14ac:dyDescent="0.3">
      <c r="A20" s="40" t="s">
        <v>29</v>
      </c>
      <c r="B20" s="41" t="s">
        <v>30</v>
      </c>
      <c r="C20" s="42">
        <v>0</v>
      </c>
      <c r="D20" s="43">
        <v>0</v>
      </c>
    </row>
    <row r="21" spans="1:4" ht="16.5" thickTop="1" thickBot="1" x14ac:dyDescent="0.3">
      <c r="A21" s="44" t="s">
        <v>31</v>
      </c>
      <c r="B21" s="45" t="s">
        <v>32</v>
      </c>
      <c r="C21" s="46">
        <v>0</v>
      </c>
      <c r="D21" s="47">
        <v>0</v>
      </c>
    </row>
    <row r="22" spans="1:4" ht="16.5" thickTop="1" thickBot="1" x14ac:dyDescent="0.3">
      <c r="A22" s="48" t="s">
        <v>33</v>
      </c>
      <c r="B22" s="41" t="s">
        <v>34</v>
      </c>
      <c r="C22" s="42">
        <f>C23+C24+C25</f>
        <v>3360</v>
      </c>
      <c r="D22" s="42">
        <f>D23+D24+D25</f>
        <v>3153</v>
      </c>
    </row>
    <row r="23" spans="1:4" ht="15.75" thickTop="1" x14ac:dyDescent="0.25">
      <c r="A23" s="49" t="s">
        <v>35</v>
      </c>
      <c r="B23" s="50" t="s">
        <v>36</v>
      </c>
      <c r="C23" s="24">
        <v>0</v>
      </c>
      <c r="D23" s="34">
        <v>0</v>
      </c>
    </row>
    <row r="24" spans="1:4" x14ac:dyDescent="0.25">
      <c r="A24" s="49" t="s">
        <v>37</v>
      </c>
      <c r="B24" s="37" t="s">
        <v>38</v>
      </c>
      <c r="C24" s="38">
        <v>3360</v>
      </c>
      <c r="D24" s="36">
        <v>3153</v>
      </c>
    </row>
    <row r="25" spans="1:4" ht="15.75" thickBot="1" x14ac:dyDescent="0.3">
      <c r="A25" s="49" t="s">
        <v>39</v>
      </c>
      <c r="B25" s="51" t="s">
        <v>40</v>
      </c>
      <c r="C25" s="52">
        <v>0</v>
      </c>
      <c r="D25" s="34">
        <v>0</v>
      </c>
    </row>
    <row r="26" spans="1:4" ht="16.5" thickTop="1" thickBot="1" x14ac:dyDescent="0.3">
      <c r="A26" s="53" t="s">
        <v>41</v>
      </c>
      <c r="B26" s="54"/>
      <c r="C26" s="55">
        <f>C9+C15+C21+C23+C22</f>
        <v>14647</v>
      </c>
      <c r="D26" s="21">
        <f>D9+D15+D21+D23+D22</f>
        <v>14440</v>
      </c>
    </row>
    <row r="27" spans="1:4" ht="16.5" thickTop="1" thickBot="1" x14ac:dyDescent="0.3">
      <c r="A27" s="14" t="s">
        <v>42</v>
      </c>
      <c r="B27" s="15"/>
      <c r="C27" s="46"/>
      <c r="D27" s="34"/>
    </row>
    <row r="28" spans="1:4" ht="15.75" thickTop="1" x14ac:dyDescent="0.25"/>
    <row r="30" spans="1:4" x14ac:dyDescent="0.25">
      <c r="A30" s="1"/>
      <c r="B30" s="1"/>
      <c r="C30" s="2"/>
      <c r="D30" s="2" t="s">
        <v>0</v>
      </c>
    </row>
    <row r="31" spans="1:4" x14ac:dyDescent="0.25">
      <c r="A31" s="1"/>
      <c r="B31" s="1"/>
      <c r="C31" s="1"/>
    </row>
    <row r="32" spans="1:4" x14ac:dyDescent="0.25">
      <c r="A32" s="3" t="s">
        <v>43</v>
      </c>
      <c r="B32" s="3"/>
      <c r="C32" s="3"/>
    </row>
    <row r="33" spans="1:4" x14ac:dyDescent="0.25">
      <c r="A33" s="5" t="s">
        <v>44</v>
      </c>
      <c r="B33" s="6"/>
      <c r="C33" s="6"/>
    </row>
    <row r="34" spans="1:4" x14ac:dyDescent="0.25">
      <c r="A34" s="8"/>
      <c r="B34" s="9"/>
      <c r="C34" s="9"/>
    </row>
    <row r="35" spans="1:4" ht="15.75" thickBot="1" x14ac:dyDescent="0.3">
      <c r="A35" s="8"/>
      <c r="B35" s="9"/>
      <c r="C35" s="2" t="s">
        <v>3</v>
      </c>
    </row>
    <row r="36" spans="1:4" ht="27.75" thickTop="1" thickBot="1" x14ac:dyDescent="0.3">
      <c r="A36" s="56" t="s">
        <v>45</v>
      </c>
      <c r="B36" s="11" t="s">
        <v>5</v>
      </c>
      <c r="C36" s="12" t="s">
        <v>6</v>
      </c>
      <c r="D36" s="13" t="s">
        <v>7</v>
      </c>
    </row>
    <row r="37" spans="1:4" ht="16.5" thickTop="1" thickBot="1" x14ac:dyDescent="0.3">
      <c r="A37" s="57" t="s">
        <v>46</v>
      </c>
      <c r="B37" s="58"/>
      <c r="C37" s="59"/>
      <c r="D37" s="34"/>
    </row>
    <row r="38" spans="1:4" ht="16.5" thickTop="1" thickBot="1" x14ac:dyDescent="0.3">
      <c r="A38" s="60" t="s">
        <v>47</v>
      </c>
      <c r="B38" s="61" t="s">
        <v>48</v>
      </c>
      <c r="C38" s="62">
        <v>15439</v>
      </c>
      <c r="D38" s="21">
        <v>16255</v>
      </c>
    </row>
    <row r="39" spans="1:4" ht="16.5" thickTop="1" thickBot="1" x14ac:dyDescent="0.3">
      <c r="A39" s="57" t="s">
        <v>49</v>
      </c>
      <c r="B39" s="63" t="s">
        <v>50</v>
      </c>
      <c r="C39" s="64">
        <v>800</v>
      </c>
      <c r="D39" s="21">
        <v>800</v>
      </c>
    </row>
    <row r="40" spans="1:4" ht="15.75" thickTop="1" x14ac:dyDescent="0.25">
      <c r="A40" s="65" t="s">
        <v>51</v>
      </c>
      <c r="B40" s="66" t="s">
        <v>52</v>
      </c>
      <c r="C40" s="67">
        <f>C41+C43</f>
        <v>108</v>
      </c>
      <c r="D40" s="67">
        <f>D41+D43</f>
        <v>585</v>
      </c>
    </row>
    <row r="41" spans="1:4" ht="26.25" x14ac:dyDescent="0.25">
      <c r="A41" s="33" t="s">
        <v>53</v>
      </c>
      <c r="B41" s="68" t="s">
        <v>54</v>
      </c>
      <c r="C41" s="69">
        <f>C42</f>
        <v>0</v>
      </c>
      <c r="D41" s="70">
        <f>D42</f>
        <v>477</v>
      </c>
    </row>
    <row r="42" spans="1:4" x14ac:dyDescent="0.25">
      <c r="A42" s="71" t="s">
        <v>53</v>
      </c>
      <c r="B42" s="72" t="s">
        <v>55</v>
      </c>
      <c r="C42" s="35">
        <v>0</v>
      </c>
      <c r="D42" s="36">
        <v>477</v>
      </c>
    </row>
    <row r="43" spans="1:4" x14ac:dyDescent="0.25">
      <c r="A43" s="33" t="s">
        <v>56</v>
      </c>
      <c r="B43" s="73" t="s">
        <v>57</v>
      </c>
      <c r="C43" s="74">
        <v>108</v>
      </c>
      <c r="D43" s="36">
        <v>108</v>
      </c>
    </row>
    <row r="44" spans="1:4" x14ac:dyDescent="0.25">
      <c r="A44" s="75" t="s">
        <v>58</v>
      </c>
      <c r="B44" s="76" t="s">
        <v>59</v>
      </c>
      <c r="C44" s="77">
        <v>0</v>
      </c>
      <c r="D44" s="36"/>
    </row>
    <row r="45" spans="1:4" x14ac:dyDescent="0.25">
      <c r="A45" s="71" t="s">
        <v>60</v>
      </c>
      <c r="B45" s="68" t="s">
        <v>61</v>
      </c>
      <c r="C45" s="35">
        <v>0</v>
      </c>
      <c r="D45" s="36"/>
    </row>
    <row r="46" spans="1:4" x14ac:dyDescent="0.25">
      <c r="A46" s="71" t="s">
        <v>62</v>
      </c>
      <c r="B46" s="68" t="s">
        <v>63</v>
      </c>
      <c r="C46" s="35">
        <v>0</v>
      </c>
      <c r="D46" s="36"/>
    </row>
    <row r="47" spans="1:4" ht="15.75" thickBot="1" x14ac:dyDescent="0.3">
      <c r="A47" s="78" t="s">
        <v>64</v>
      </c>
      <c r="B47" s="79" t="s">
        <v>65</v>
      </c>
      <c r="C47" s="80">
        <f>SUM(C48:C49)</f>
        <v>0</v>
      </c>
      <c r="D47" s="36"/>
    </row>
    <row r="48" spans="1:4" ht="15.75" thickTop="1" x14ac:dyDescent="0.25">
      <c r="A48" s="22" t="s">
        <v>66</v>
      </c>
      <c r="B48" s="23" t="s">
        <v>67</v>
      </c>
      <c r="C48" s="81">
        <v>0</v>
      </c>
      <c r="D48" s="36"/>
    </row>
    <row r="49" spans="1:4" ht="15.75" thickBot="1" x14ac:dyDescent="0.3">
      <c r="A49" s="22" t="s">
        <v>68</v>
      </c>
      <c r="B49" s="37" t="s">
        <v>69</v>
      </c>
      <c r="C49" s="82">
        <v>0</v>
      </c>
      <c r="D49" s="36"/>
    </row>
    <row r="50" spans="1:4" ht="16.5" thickTop="1" thickBot="1" x14ac:dyDescent="0.3">
      <c r="A50" s="14" t="s">
        <v>70</v>
      </c>
      <c r="B50" s="15"/>
      <c r="C50" s="46">
        <f>C38+C39+C40+C47</f>
        <v>16347</v>
      </c>
      <c r="D50" s="47">
        <f>D38+D39+D40+D47</f>
        <v>17640</v>
      </c>
    </row>
    <row r="51" spans="1:4" ht="16.5" thickTop="1" thickBot="1" x14ac:dyDescent="0.3">
      <c r="A51" s="83" t="s">
        <v>71</v>
      </c>
      <c r="B51" s="84"/>
      <c r="C51" s="85"/>
      <c r="D51" s="21"/>
    </row>
    <row r="52" spans="1:4" ht="15.75" thickTop="1" x14ac:dyDescent="0.25"/>
  </sheetData>
  <mergeCells count="4">
    <mergeCell ref="A3:C3"/>
    <mergeCell ref="A4:C4"/>
    <mergeCell ref="A32:C32"/>
    <mergeCell ref="A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2020-01-20T10:14:49Z</dcterms:created>
  <dcterms:modified xsi:type="dcterms:W3CDTF">2020-01-20T10:14:58Z</dcterms:modified>
</cp:coreProperties>
</file>