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<sst xmlns="http://schemas.openxmlformats.org/spreadsheetml/2006/main" count="20" uniqueCount="20">
  <si>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</si>
  <si>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</si>
  <si>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</si>
  <si>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</si>
  <si>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</si>
  <si>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</si>
  <si>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</si>
  <si>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</si>
  <si>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</si>
  <si>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</si>
  <si>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</si>
  <si>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>G=(D+F)</t>
  </si>
  <si>
    <t>számítógép vásárlás</t>
  </si>
  <si>
    <t xml:space="preserve">Emlékműhöz gránit tábla </t>
  </si>
  <si>
    <t>Szelektív hulladékszállító gépjámű vásárlás</t>
  </si>
  <si>
    <t>2014-2015</t>
  </si>
  <si>
    <t xml:space="preserve">   Részvény vásárlás</t>
  </si>
  <si>
    <t>Pályázatból kompmotor vásárlás(2014.)</t>
  </si>
  <si>
    <t>Pályázatból hajózási rádió vásárlás(2014.)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</si>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</sst>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8">
    <font>
      <sz val="10"/>
      <name val="Arial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lightHorizontal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1" xfId="0" applyNumberFormat="1" applyFont="1" applyFill="1" applyBorder="1" applyAlignment="1" applyProtection="1">
      <alignment horizontal="right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1" fontId="7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 applyProtection="1">
      <alignment horizontal="left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164" fontId="6" fillId="2" borderId="3" xfId="0" applyNumberFormat="1" applyFont="1" applyFill="1" applyBorder="1" applyAlignment="1" applyProtection="1">
      <alignment vertical="center" wrapText="1"/>
      <protection/>
    </xf>
    <xf numFmtId="164" fontId="6" fillId="0" borderId="17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textRotation="180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34.00390625" style="33" customWidth="1"/>
    <col min="2" max="7" width="13.421875" style="3" customWidth="1"/>
    <col min="8" max="8" width="4.421875" style="3" customWidth="1"/>
    <col min="9" max="16384" width="9.140625" style="3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22.5" customHeight="1" thickBot="1">
      <c r="A2" s="4"/>
      <c r="B2" s="5"/>
      <c r="C2" s="5"/>
      <c r="D2" s="5"/>
      <c r="E2" s="5"/>
      <c r="F2" s="6" t="s">
        <v>1</v>
      </c>
      <c r="G2" s="6"/>
      <c r="H2" s="2"/>
    </row>
    <row r="3" spans="1:8" s="11" customFormat="1" ht="50.25" customHeight="1" thickBot="1">
      <c r="A3" s="7" t="s">
        <v>2</v>
      </c>
      <c r="B3" s="8" t="s">
        <v>3</v>
      </c>
      <c r="C3" s="8" t="s">
        <v>4</v>
      </c>
      <c r="D3" s="8" t="str">
        <f>+CONCATENATE("Felhasználás ",LEFT('[1]ÖSSZEFÜGGÉSEK'!A4,4)-1,". XII.31-ig")</f>
        <v>Felhasználás 2013. XII.31-ig</v>
      </c>
      <c r="E3" s="8" t="str">
        <f>+CONCATENATE(LEFT('[1]ÖSSZEFÜGGÉSEK'!A4,4),". évi módosított előirányzat")</f>
        <v>2014. évi módosított előirányzat</v>
      </c>
      <c r="F3" s="9" t="str">
        <f>+CONCATENATE(LEFT('[1]ÖSSZEFÜGGÉSEK'!A4,4),". évi teljesítés")</f>
        <v>2014. évi teljesítés</v>
      </c>
      <c r="G3" s="10" t="str">
        <f>+CONCATENATE("Összes teljesítés ",LEFT('[1]ÖSSZEFÜGGÉSEK'!A4,4),". dec. 31-ig")</f>
        <v>Összes teljesítés 2014. dec. 31-ig</v>
      </c>
      <c r="H3" s="2"/>
    </row>
    <row r="4" spans="1:8" s="5" customFormat="1" ht="12" customHeight="1" thickBo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 t="s">
        <v>10</v>
      </c>
      <c r="G4" s="15" t="s">
        <v>11</v>
      </c>
      <c r="H4" s="2"/>
    </row>
    <row r="5" spans="1:8" ht="15.75" customHeight="1">
      <c r="A5" s="16" t="s">
        <v>12</v>
      </c>
      <c r="B5" s="17">
        <v>184</v>
      </c>
      <c r="C5" s="18">
        <v>2014</v>
      </c>
      <c r="D5" s="17"/>
      <c r="E5" s="17">
        <v>184</v>
      </c>
      <c r="F5" s="19">
        <v>215</v>
      </c>
      <c r="G5" s="20">
        <v>215</v>
      </c>
      <c r="H5" s="2"/>
    </row>
    <row r="6" spans="1:8" ht="15.75" customHeight="1">
      <c r="A6" s="16" t="s">
        <v>13</v>
      </c>
      <c r="B6" s="17">
        <v>49</v>
      </c>
      <c r="C6" s="18">
        <v>2014</v>
      </c>
      <c r="D6" s="17"/>
      <c r="E6" s="17">
        <v>49</v>
      </c>
      <c r="F6" s="19">
        <v>49</v>
      </c>
      <c r="G6" s="20">
        <f aca="true" t="shared" si="0" ref="G6:G23">+D6+F6</f>
        <v>49</v>
      </c>
      <c r="H6" s="2"/>
    </row>
    <row r="7" spans="1:8" ht="15.75" customHeight="1">
      <c r="A7" s="16" t="s">
        <v>14</v>
      </c>
      <c r="B7" s="17">
        <v>53594</v>
      </c>
      <c r="C7" s="21" t="s">
        <v>15</v>
      </c>
      <c r="D7" s="17"/>
      <c r="E7" s="17">
        <v>53594</v>
      </c>
      <c r="F7" s="19">
        <v>26797</v>
      </c>
      <c r="G7" s="20">
        <f t="shared" si="0"/>
        <v>26797</v>
      </c>
      <c r="H7" s="2"/>
    </row>
    <row r="8" spans="1:8" ht="15.75" customHeight="1">
      <c r="A8" s="22" t="s">
        <v>16</v>
      </c>
      <c r="B8" s="17">
        <v>38</v>
      </c>
      <c r="C8" s="18">
        <v>2014</v>
      </c>
      <c r="D8" s="17"/>
      <c r="E8" s="17">
        <v>38</v>
      </c>
      <c r="F8" s="19">
        <v>38</v>
      </c>
      <c r="G8" s="20">
        <f t="shared" si="0"/>
        <v>38</v>
      </c>
      <c r="H8" s="2"/>
    </row>
    <row r="9" spans="1:8" ht="15.75" customHeight="1">
      <c r="A9" s="16" t="s">
        <v>17</v>
      </c>
      <c r="B9" s="17">
        <v>226</v>
      </c>
      <c r="C9" s="18">
        <v>2015</v>
      </c>
      <c r="D9" s="17"/>
      <c r="E9" s="17">
        <v>226</v>
      </c>
      <c r="F9" s="19"/>
      <c r="G9" s="20">
        <f t="shared" si="0"/>
        <v>0</v>
      </c>
      <c r="H9" s="2"/>
    </row>
    <row r="10" spans="1:8" ht="15.75" customHeight="1">
      <c r="A10" s="23" t="s">
        <v>18</v>
      </c>
      <c r="B10" s="17">
        <v>32</v>
      </c>
      <c r="C10" s="18">
        <v>2015</v>
      </c>
      <c r="D10" s="17"/>
      <c r="E10" s="17">
        <v>32</v>
      </c>
      <c r="F10" s="19"/>
      <c r="G10" s="20">
        <f t="shared" si="0"/>
        <v>0</v>
      </c>
      <c r="H10" s="2"/>
    </row>
    <row r="11" spans="1:8" ht="15.75" customHeight="1">
      <c r="A11" s="16"/>
      <c r="B11" s="17"/>
      <c r="C11" s="18"/>
      <c r="D11" s="17"/>
      <c r="E11" s="17"/>
      <c r="F11" s="19"/>
      <c r="G11" s="20">
        <f t="shared" si="0"/>
        <v>0</v>
      </c>
      <c r="H11" s="2"/>
    </row>
    <row r="12" spans="1:8" ht="15.75" customHeight="1">
      <c r="A12" s="16"/>
      <c r="B12" s="17"/>
      <c r="C12" s="18"/>
      <c r="D12" s="17"/>
      <c r="E12" s="17"/>
      <c r="F12" s="19"/>
      <c r="G12" s="20">
        <f t="shared" si="0"/>
        <v>0</v>
      </c>
      <c r="H12" s="2"/>
    </row>
    <row r="13" spans="1:8" ht="15.75" customHeight="1">
      <c r="A13" s="16"/>
      <c r="B13" s="17"/>
      <c r="C13" s="18"/>
      <c r="D13" s="17"/>
      <c r="E13" s="17"/>
      <c r="F13" s="19"/>
      <c r="G13" s="20">
        <f t="shared" si="0"/>
        <v>0</v>
      </c>
      <c r="H13" s="2"/>
    </row>
    <row r="14" spans="1:8" ht="15.75" customHeight="1">
      <c r="A14" s="16"/>
      <c r="B14" s="17"/>
      <c r="C14" s="18"/>
      <c r="D14" s="17"/>
      <c r="E14" s="17"/>
      <c r="F14" s="19"/>
      <c r="G14" s="20">
        <f t="shared" si="0"/>
        <v>0</v>
      </c>
      <c r="H14" s="2"/>
    </row>
    <row r="15" spans="1:8" ht="15.75" customHeight="1">
      <c r="A15" s="16"/>
      <c r="B15" s="17"/>
      <c r="C15" s="18"/>
      <c r="D15" s="17"/>
      <c r="E15" s="17"/>
      <c r="F15" s="19"/>
      <c r="G15" s="20">
        <f t="shared" si="0"/>
        <v>0</v>
      </c>
      <c r="H15" s="2"/>
    </row>
    <row r="16" spans="1:8" ht="15.75" customHeight="1">
      <c r="A16" s="16"/>
      <c r="B16" s="17"/>
      <c r="C16" s="18"/>
      <c r="D16" s="17"/>
      <c r="E16" s="17"/>
      <c r="F16" s="19"/>
      <c r="G16" s="20">
        <f t="shared" si="0"/>
        <v>0</v>
      </c>
      <c r="H16" s="2"/>
    </row>
    <row r="17" spans="1:8" ht="15.75" customHeight="1">
      <c r="A17" s="16"/>
      <c r="B17" s="17"/>
      <c r="C17" s="18"/>
      <c r="D17" s="17"/>
      <c r="E17" s="17"/>
      <c r="F17" s="19"/>
      <c r="G17" s="20">
        <f t="shared" si="0"/>
        <v>0</v>
      </c>
      <c r="H17" s="2"/>
    </row>
    <row r="18" spans="1:8" ht="15.75" customHeight="1">
      <c r="A18" s="16"/>
      <c r="B18" s="17"/>
      <c r="C18" s="18"/>
      <c r="D18" s="17"/>
      <c r="E18" s="17"/>
      <c r="F18" s="19"/>
      <c r="G18" s="20">
        <f t="shared" si="0"/>
        <v>0</v>
      </c>
      <c r="H18" s="2"/>
    </row>
    <row r="19" spans="1:8" ht="15.75" customHeight="1">
      <c r="A19" s="16"/>
      <c r="B19" s="17"/>
      <c r="C19" s="18"/>
      <c r="D19" s="17"/>
      <c r="E19" s="17"/>
      <c r="F19" s="19"/>
      <c r="G19" s="20">
        <f t="shared" si="0"/>
        <v>0</v>
      </c>
      <c r="H19" s="2"/>
    </row>
    <row r="20" spans="1:8" ht="15.75" customHeight="1">
      <c r="A20" s="16"/>
      <c r="B20" s="17"/>
      <c r="C20" s="18"/>
      <c r="D20" s="17"/>
      <c r="E20" s="17"/>
      <c r="F20" s="19"/>
      <c r="G20" s="20">
        <f t="shared" si="0"/>
        <v>0</v>
      </c>
      <c r="H20" s="2"/>
    </row>
    <row r="21" spans="1:8" ht="15.75" customHeight="1">
      <c r="A21" s="16"/>
      <c r="B21" s="17"/>
      <c r="C21" s="18"/>
      <c r="D21" s="17"/>
      <c r="E21" s="17"/>
      <c r="F21" s="19"/>
      <c r="G21" s="20">
        <f t="shared" si="0"/>
        <v>0</v>
      </c>
      <c r="H21" s="2"/>
    </row>
    <row r="22" spans="1:8" ht="15.75" customHeight="1">
      <c r="A22" s="16"/>
      <c r="B22" s="17"/>
      <c r="C22" s="18"/>
      <c r="D22" s="17"/>
      <c r="E22" s="17"/>
      <c r="F22" s="19"/>
      <c r="G22" s="20">
        <f t="shared" si="0"/>
        <v>0</v>
      </c>
      <c r="H22" s="2"/>
    </row>
    <row r="23" spans="1:8" ht="15.75" customHeight="1" thickBot="1">
      <c r="A23" s="24"/>
      <c r="B23" s="25"/>
      <c r="C23" s="26"/>
      <c r="D23" s="25"/>
      <c r="E23" s="25"/>
      <c r="F23" s="27"/>
      <c r="G23" s="20">
        <f t="shared" si="0"/>
        <v>0</v>
      </c>
      <c r="H23" s="2"/>
    </row>
    <row r="24" spans="1:8" s="32" customFormat="1" ht="18" customHeight="1" thickBot="1">
      <c r="A24" s="28" t="s">
        <v>19</v>
      </c>
      <c r="B24" s="29">
        <f>SUM(B5:B23)</f>
        <v>54123</v>
      </c>
      <c r="C24" s="30"/>
      <c r="D24" s="29">
        <f>SUM(D5:D23)</f>
        <v>0</v>
      </c>
      <c r="E24" s="29">
        <f>SUM(E5:E23)</f>
        <v>54123</v>
      </c>
      <c r="F24" s="29">
        <f>SUM(F5:F23)</f>
        <v>27099</v>
      </c>
      <c r="G24" s="31">
        <f>SUM(G5:G23)</f>
        <v>27099</v>
      </c>
      <c r="H24" s="2"/>
    </row>
    <row r="25" spans="6:8" ht="12.75">
      <c r="F25" s="32"/>
      <c r="G25" s="32"/>
      <c r="H25" s="34"/>
    </row>
    <row r="26" ht="12.75">
      <c r="H26" s="34"/>
    </row>
    <row r="27" ht="12.75">
      <c r="H27" s="34"/>
    </row>
    <row r="28" ht="12.75">
      <c r="H28" s="34"/>
    </row>
    <row r="29" ht="12.75">
      <c r="H29" s="34"/>
    </row>
    <row r="30" ht="12.75">
      <c r="H30" s="34"/>
    </row>
    <row r="31" ht="12.75">
      <c r="H31" s="34"/>
    </row>
    <row r="32" ht="12.75">
      <c r="H32" s="34"/>
    </row>
    <row r="33" ht="12.75">
      <c r="H33" s="34"/>
    </row>
  </sheetData>
  <mergeCells count="3">
    <mergeCell ref="A1:G1"/>
    <mergeCell ref="H1:H24"/>
    <mergeCell ref="F2:G2"/>
  </mergeCells>
  <printOptions/>
  <pageMargins left="0.23" right="0.19" top="1" bottom="1" header="0.5" footer="0.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2015-06-01T14:25:57Z</cp:lastPrinted>
  <dcterms:created xsi:type="dcterms:W3CDTF">2015-06-01T14:25:11Z</dcterms:created>
  <dcterms:modified xsi:type="dcterms:W3CDTF">2015-06-01T14:26:12Z</dcterms:modified>
  <cp:category/>
  <cp:version/>
  <cp:contentType/>
  <cp:contentStatus/>
</cp:coreProperties>
</file>