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LÍVI  DOKUMENTUMAI\JEGYZŐKÖNYVEK\2015\1.TELEPÜLÉSI\KISZSIDÁNY\7.2015.09.03\Költségvetés\Feltöltött\"/>
    </mc:Choice>
  </mc:AlternateContent>
  <bookViews>
    <workbookView xWindow="0" yWindow="0" windowWidth="19200" windowHeight="11595"/>
  </bookViews>
  <sheets>
    <sheet name="Költségvetés módosítása" sheetId="4" r:id="rId1"/>
  </sheets>
  <calcPr calcId="152511" iterateDelta="1E-4"/>
</workbook>
</file>

<file path=xl/calcChain.xml><?xml version="1.0" encoding="utf-8"?>
<calcChain xmlns="http://schemas.openxmlformats.org/spreadsheetml/2006/main">
  <c r="C82" i="4" l="1"/>
  <c r="B82" i="4"/>
  <c r="C75" i="4"/>
  <c r="B75" i="4"/>
  <c r="B70" i="4" s="1"/>
  <c r="C44" i="4"/>
  <c r="C22" i="4"/>
  <c r="C21" i="4" s="1"/>
  <c r="C19" i="4" s="1"/>
  <c r="C15" i="4"/>
  <c r="C32" i="4"/>
  <c r="C30" i="4" s="1"/>
  <c r="B32" i="4"/>
  <c r="B22" i="4"/>
  <c r="B21" i="4" s="1"/>
  <c r="B19" i="4" s="1"/>
  <c r="C38" i="4"/>
  <c r="B38" i="4"/>
  <c r="B30" i="4"/>
  <c r="C84" i="4"/>
  <c r="B84" i="4"/>
  <c r="C71" i="4"/>
  <c r="C70" i="4" s="1"/>
  <c r="C89" i="4" s="1"/>
  <c r="B71" i="4"/>
  <c r="B67" i="4"/>
  <c r="B64" i="4" s="1"/>
  <c r="C91" i="4"/>
  <c r="B91" i="4"/>
  <c r="C67" i="4"/>
  <c r="C60" i="4"/>
  <c r="B60" i="4"/>
  <c r="C56" i="4"/>
  <c r="B56" i="4"/>
  <c r="C66" i="4"/>
  <c r="B66" i="4"/>
  <c r="C65" i="4"/>
  <c r="C64" i="4" s="1"/>
  <c r="C100" i="4" s="1"/>
  <c r="B65" i="4"/>
  <c r="B26" i="4"/>
  <c r="C26" i="4"/>
  <c r="B15" i="4"/>
  <c r="C11" i="4"/>
  <c r="C9" i="4" s="1"/>
  <c r="C7" i="4" s="1"/>
  <c r="C49" i="4" s="1"/>
  <c r="B11" i="4"/>
  <c r="B9" i="4" s="1"/>
  <c r="B7" i="4" s="1"/>
  <c r="B49" i="4" s="1"/>
  <c r="B81" i="4"/>
  <c r="B89" i="4" s="1"/>
  <c r="C81" i="4"/>
  <c r="B100" i="4" l="1"/>
</calcChain>
</file>

<file path=xl/sharedStrings.xml><?xml version="1.0" encoding="utf-8"?>
<sst xmlns="http://schemas.openxmlformats.org/spreadsheetml/2006/main" count="71" uniqueCount="71">
  <si>
    <t>Bevételek</t>
  </si>
  <si>
    <t>I. Működési bevételek:</t>
  </si>
  <si>
    <t>BEVÉTELEK MINDÖSSZESEN:</t>
  </si>
  <si>
    <t>Adatok:  eFt-ban</t>
  </si>
  <si>
    <t>Kiadások</t>
  </si>
  <si>
    <t>I. Működési kiadások</t>
  </si>
  <si>
    <t>1. Községi önkormányzat igazgatási kiadásai</t>
  </si>
  <si>
    <t>1/1 Személyi juttatások</t>
  </si>
  <si>
    <t>1/2 Munkaadókat terhelő járulékok</t>
  </si>
  <si>
    <t>1/3 Dologi kiadások</t>
  </si>
  <si>
    <t>2. Önkormányzat ktgvetésében szereplő nem intézményi jellegű kiadások</t>
  </si>
  <si>
    <t>2/1 Személyi juttatások</t>
  </si>
  <si>
    <t>2/2 Munkaadókat terhelő járulékok</t>
  </si>
  <si>
    <t>2/3 Dologi kiadások</t>
  </si>
  <si>
    <t xml:space="preserve">         -Eseti pénzbeni ellátások</t>
  </si>
  <si>
    <t>KIADÁSOK MINDÖSSZESEN:</t>
  </si>
  <si>
    <t>Működési kiadások összesen:</t>
  </si>
  <si>
    <t xml:space="preserve">         -Személyi juttatások</t>
  </si>
  <si>
    <t xml:space="preserve">         -Munkaadókat terhelő járulékok</t>
  </si>
  <si>
    <t xml:space="preserve">         -Dologi kiadások</t>
  </si>
  <si>
    <t xml:space="preserve">                  Temetési segély</t>
  </si>
  <si>
    <t xml:space="preserve">                  Átmeneti szociális segély</t>
  </si>
  <si>
    <t>II. Támogatás, támogatásértékű kiadás, végleges pénzeszközátadás, egyéb támogatás és az ellátottak pénzbeni juttatásai</t>
  </si>
  <si>
    <t xml:space="preserve">         - Központi orvosi ügyelet </t>
  </si>
  <si>
    <t>módosított</t>
  </si>
  <si>
    <t>eredeti</t>
  </si>
  <si>
    <t>1/1 Támogatásértékű működési kiadás többcélú kistérségi társulásnak</t>
  </si>
  <si>
    <t>1. Közhatalmi bevételek</t>
  </si>
  <si>
    <t>1/1Önkormányzatoknak átengedett közhatalmi bevételek</t>
  </si>
  <si>
    <t xml:space="preserve">        - Igazgatási szolgáltatási díj</t>
  </si>
  <si>
    <t>1/2. Helyi adók és adójellegű bevételek</t>
  </si>
  <si>
    <t xml:space="preserve">        - Iparűzési adó</t>
  </si>
  <si>
    <t>2. Intézményi működési bevételek</t>
  </si>
  <si>
    <t>2/1 Egyéb saját működési bevételek</t>
  </si>
  <si>
    <t xml:space="preserve">        - Egyéb saját bevételek</t>
  </si>
  <si>
    <t xml:space="preserve">          Sírhely</t>
  </si>
  <si>
    <t>2/2 Működési célú hozam és kamatbevételek</t>
  </si>
  <si>
    <t xml:space="preserve">      - Egyéb ÁHT-n kívülről származó kamatbevételek</t>
  </si>
  <si>
    <t>1/1 Előző évi működési célú pénzmaradvány igénybevétele</t>
  </si>
  <si>
    <t>1. Támogatásértékű működési kiadás</t>
  </si>
  <si>
    <t xml:space="preserve">         - Kistésrésgi tagdíj</t>
  </si>
  <si>
    <t xml:space="preserve">           - Nyugat-dunántúli Regionális Hulladékgazd.Társulás</t>
  </si>
  <si>
    <t xml:space="preserve">         -Rendszeres pénzbeni ellátások</t>
  </si>
  <si>
    <t xml:space="preserve">                   Rendszeres szoc. segély</t>
  </si>
  <si>
    <t xml:space="preserve"> Támogatás, támogatásértékű kiadás, végleges pénzeszközátadás, egyéb támogatás és az ellátottak pénzbeni juttatásai összesen</t>
  </si>
  <si>
    <t>2. Felújítási kiadások</t>
  </si>
  <si>
    <t xml:space="preserve">        - Gépjárműadó</t>
  </si>
  <si>
    <t xml:space="preserve">         - Iskolai gyermekétkeztetés</t>
  </si>
  <si>
    <t>IV. Tartalék</t>
  </si>
  <si>
    <t>II.Működési és felhalmozási célú támogatások és átvett pénzeszközök</t>
  </si>
  <si>
    <t>1/1 Helyi Önkormányzatok működésének általános támogatása</t>
  </si>
  <si>
    <t>1/2. Települési Önk.Szociális és gyermekjóléti feladatainak támogatása</t>
  </si>
  <si>
    <t>1/3 Települési Önkormányzatok kulturális feladatainak támogatása</t>
  </si>
  <si>
    <t>1. Önkormányzatok működési támogatása</t>
  </si>
  <si>
    <t>2. Egyéb működési célú támogatások bevétele államháztartáson belülről</t>
  </si>
  <si>
    <t>2/1 Működőképesség megőrzését szolgáló kiegészítő támogatás</t>
  </si>
  <si>
    <t>2/2 Közcélú foglalkoztatás támogatása</t>
  </si>
  <si>
    <t>2/3 Többcélú kistérségi társulástól (előző év elszámolása)</t>
  </si>
  <si>
    <t>2. Egyéb működési célú támogatások</t>
  </si>
  <si>
    <t>3. Társadalom-szociálpolitikai és egyéb juttatások</t>
  </si>
  <si>
    <t xml:space="preserve">        - Termőföld bérbeadásából származó SZJA</t>
  </si>
  <si>
    <t xml:space="preserve">          Földterület bérbeadása (Vadásztársaság)</t>
  </si>
  <si>
    <t>3. Felhalmozási célú átvett pénzeszközök</t>
  </si>
  <si>
    <t>3/1 Viziközmű hozzájárulás lakosságtól</t>
  </si>
  <si>
    <t>1/2 Támogatásértékű működésisi kiadás önkormányzati társulásnak</t>
  </si>
  <si>
    <t xml:space="preserve">           - Kőszegi Városüzemeltető és Kommunális Szolgáltató Nonprofit KFT</t>
  </si>
  <si>
    <t xml:space="preserve">           - Jurisich-Vár  Művelődési Központ és Várszínház</t>
  </si>
  <si>
    <t>IIIFinanszírozási kiadások</t>
  </si>
  <si>
    <t>1. ÁHT-n belüli megelőlegezések</t>
  </si>
  <si>
    <t>Kiszsidány Község Onkormányzat 2015 évi költségvetés módosítása</t>
  </si>
  <si>
    <t>1. melléklet a 7/2015.(IX.04.)rendelethez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</si>
</sst>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" fontId="0" fillId="0" borderId="0" xfId="0" applyNumberForma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workbookViewId="0">
      <selection activeCell="A2" sqref="A2:C2"/>
    </sheetView>
  </sheetViews>
  <sheetFormatPr defaultRowHeight="12.75" x14ac:dyDescent="0.2"/>
  <cols>
    <col min="1" max="1" width="67.7109375" customWidth="1"/>
    <col min="2" max="2" width="6.85546875" customWidth="1"/>
    <col min="3" max="3" width="9.7109375" customWidth="1"/>
    <col min="4" max="4" width="7.85546875" customWidth="1"/>
  </cols>
  <sheetData>
    <row r="1" spans="1:4" ht="15" x14ac:dyDescent="0.25">
      <c r="A1" s="13" t="s">
        <v>69</v>
      </c>
      <c r="B1" s="14"/>
      <c r="C1" s="14"/>
      <c r="D1" s="14"/>
    </row>
    <row r="2" spans="1:4" x14ac:dyDescent="0.2">
      <c r="A2" s="15" t="s">
        <v>70</v>
      </c>
      <c r="B2" s="15"/>
      <c r="C2" s="15"/>
    </row>
    <row r="3" spans="1:4" x14ac:dyDescent="0.2">
      <c r="B3" t="s">
        <v>3</v>
      </c>
    </row>
    <row r="4" spans="1:4" x14ac:dyDescent="0.2">
      <c r="A4" s="2"/>
    </row>
    <row r="5" spans="1:4" ht="18" x14ac:dyDescent="0.25">
      <c r="A5" s="11" t="s">
        <v>0</v>
      </c>
      <c r="B5" t="s">
        <v>25</v>
      </c>
      <c r="C5" t="s">
        <v>24</v>
      </c>
    </row>
    <row r="6" spans="1:4" x14ac:dyDescent="0.2">
      <c r="A6" s="1"/>
      <c r="B6" s="1"/>
    </row>
    <row r="7" spans="1:4" x14ac:dyDescent="0.2">
      <c r="A7" s="1" t="s">
        <v>1</v>
      </c>
      <c r="B7" s="1">
        <f>B9+B19</f>
        <v>362</v>
      </c>
      <c r="C7" s="8">
        <f>C9+C19</f>
        <v>757</v>
      </c>
      <c r="D7" s="8"/>
    </row>
    <row r="8" spans="1:4" x14ac:dyDescent="0.2">
      <c r="A8" s="1"/>
      <c r="B8" s="1"/>
      <c r="C8" s="8"/>
      <c r="D8" s="8"/>
    </row>
    <row r="9" spans="1:4" x14ac:dyDescent="0.2">
      <c r="A9" s="4" t="s">
        <v>27</v>
      </c>
      <c r="B9" s="4">
        <f>B11+B15</f>
        <v>329</v>
      </c>
      <c r="C9">
        <f>C11+C15</f>
        <v>458</v>
      </c>
    </row>
    <row r="10" spans="1:4" x14ac:dyDescent="0.2">
      <c r="A10" s="4"/>
      <c r="B10" s="4"/>
    </row>
    <row r="11" spans="1:4" x14ac:dyDescent="0.2">
      <c r="A11" s="4" t="s">
        <v>28</v>
      </c>
      <c r="B11" s="4">
        <f>B13+B12</f>
        <v>159</v>
      </c>
      <c r="C11">
        <f>C12+C13</f>
        <v>190</v>
      </c>
    </row>
    <row r="12" spans="1:4" x14ac:dyDescent="0.2">
      <c r="A12" s="4" t="s">
        <v>29</v>
      </c>
      <c r="B12" s="4">
        <v>9</v>
      </c>
      <c r="C12">
        <v>40</v>
      </c>
    </row>
    <row r="13" spans="1:4" x14ac:dyDescent="0.2">
      <c r="A13" t="s">
        <v>46</v>
      </c>
      <c r="B13">
        <v>150</v>
      </c>
      <c r="C13">
        <v>150</v>
      </c>
    </row>
    <row r="14" spans="1:4" x14ac:dyDescent="0.2">
      <c r="A14" s="3"/>
    </row>
    <row r="15" spans="1:4" x14ac:dyDescent="0.2">
      <c r="A15" s="3" t="s">
        <v>30</v>
      </c>
      <c r="B15">
        <f>B16</f>
        <v>170</v>
      </c>
      <c r="C15">
        <f>C16+C17</f>
        <v>268</v>
      </c>
    </row>
    <row r="16" spans="1:4" s="7" customFormat="1" x14ac:dyDescent="0.2">
      <c r="A16" s="7" t="s">
        <v>31</v>
      </c>
      <c r="B16" s="7">
        <v>170</v>
      </c>
      <c r="C16" s="7">
        <v>170</v>
      </c>
    </row>
    <row r="17" spans="1:4" x14ac:dyDescent="0.2">
      <c r="A17" s="3" t="s">
        <v>60</v>
      </c>
      <c r="C17" s="7">
        <v>98</v>
      </c>
      <c r="D17" s="7"/>
    </row>
    <row r="18" spans="1:4" x14ac:dyDescent="0.2">
      <c r="A18" s="3"/>
      <c r="C18" s="7"/>
      <c r="D18" s="7"/>
    </row>
    <row r="19" spans="1:4" x14ac:dyDescent="0.2">
      <c r="A19" t="s">
        <v>32</v>
      </c>
      <c r="B19">
        <f>B21+B26</f>
        <v>33</v>
      </c>
      <c r="C19">
        <f>C21+C26</f>
        <v>299</v>
      </c>
    </row>
    <row r="21" spans="1:4" x14ac:dyDescent="0.2">
      <c r="A21" t="s">
        <v>33</v>
      </c>
      <c r="B21">
        <f>B22</f>
        <v>3</v>
      </c>
      <c r="C21">
        <f>C22</f>
        <v>261</v>
      </c>
    </row>
    <row r="22" spans="1:4" x14ac:dyDescent="0.2">
      <c r="A22" s="7" t="s">
        <v>34</v>
      </c>
      <c r="B22">
        <f>B23</f>
        <v>3</v>
      </c>
      <c r="C22" s="7">
        <f>C23+C24</f>
        <v>261</v>
      </c>
    </row>
    <row r="23" spans="1:4" x14ac:dyDescent="0.2">
      <c r="A23" t="s">
        <v>35</v>
      </c>
      <c r="B23">
        <v>3</v>
      </c>
      <c r="C23" s="7">
        <v>3</v>
      </c>
    </row>
    <row r="24" spans="1:4" x14ac:dyDescent="0.2">
      <c r="A24" t="s">
        <v>61</v>
      </c>
      <c r="C24" s="7">
        <v>258</v>
      </c>
    </row>
    <row r="25" spans="1:4" x14ac:dyDescent="0.2">
      <c r="C25" s="7"/>
    </row>
    <row r="26" spans="1:4" x14ac:dyDescent="0.2">
      <c r="A26" t="s">
        <v>36</v>
      </c>
      <c r="B26">
        <f>B27</f>
        <v>30</v>
      </c>
      <c r="C26">
        <f>C27</f>
        <v>38</v>
      </c>
    </row>
    <row r="27" spans="1:4" x14ac:dyDescent="0.2">
      <c r="A27" t="s">
        <v>37</v>
      </c>
      <c r="B27">
        <v>30</v>
      </c>
      <c r="C27">
        <v>38</v>
      </c>
    </row>
    <row r="30" spans="1:4" s="8" customFormat="1" x14ac:dyDescent="0.2">
      <c r="A30" s="10" t="s">
        <v>49</v>
      </c>
      <c r="B30" s="8">
        <f>B32+B38</f>
        <v>8824</v>
      </c>
      <c r="C30" s="8">
        <f>C32+C38+C44</f>
        <v>9219</v>
      </c>
    </row>
    <row r="32" spans="1:4" x14ac:dyDescent="0.2">
      <c r="A32" t="s">
        <v>53</v>
      </c>
      <c r="B32">
        <f>B34+B35+B36</f>
        <v>7806</v>
      </c>
      <c r="C32">
        <f>C34+C35+C36</f>
        <v>7875</v>
      </c>
    </row>
    <row r="33" spans="1:4" x14ac:dyDescent="0.2">
      <c r="A33" s="1"/>
      <c r="B33" s="1"/>
      <c r="C33" s="8"/>
      <c r="D33" s="8"/>
    </row>
    <row r="34" spans="1:4" s="7" customFormat="1" x14ac:dyDescent="0.2">
      <c r="A34" t="s">
        <v>50</v>
      </c>
      <c r="B34" s="7">
        <v>6258</v>
      </c>
      <c r="C34" s="7">
        <v>6258</v>
      </c>
    </row>
    <row r="35" spans="1:4" x14ac:dyDescent="0.2">
      <c r="A35" t="s">
        <v>51</v>
      </c>
      <c r="B35">
        <v>348</v>
      </c>
      <c r="C35" s="7">
        <v>417</v>
      </c>
    </row>
    <row r="36" spans="1:4" x14ac:dyDescent="0.2">
      <c r="A36" s="4" t="s">
        <v>52</v>
      </c>
      <c r="B36">
        <v>1200</v>
      </c>
      <c r="C36">
        <v>1200</v>
      </c>
    </row>
    <row r="37" spans="1:4" x14ac:dyDescent="0.2">
      <c r="A37" s="4"/>
    </row>
    <row r="38" spans="1:4" s="7" customFormat="1" x14ac:dyDescent="0.2">
      <c r="A38" t="s">
        <v>54</v>
      </c>
      <c r="B38" s="7">
        <f>B40+B41</f>
        <v>1018</v>
      </c>
      <c r="C38" s="7">
        <f>C40+C41+C42</f>
        <v>1294</v>
      </c>
    </row>
    <row r="39" spans="1:4" s="7" customFormat="1" x14ac:dyDescent="0.2">
      <c r="A39"/>
    </row>
    <row r="40" spans="1:4" s="7" customFormat="1" x14ac:dyDescent="0.2">
      <c r="A40" s="4" t="s">
        <v>55</v>
      </c>
      <c r="B40" s="7">
        <v>1018</v>
      </c>
      <c r="C40" s="7">
        <v>1018</v>
      </c>
    </row>
    <row r="41" spans="1:4" s="7" customFormat="1" x14ac:dyDescent="0.2">
      <c r="A41" s="4" t="s">
        <v>56</v>
      </c>
      <c r="C41" s="7">
        <v>259</v>
      </c>
    </row>
    <row r="42" spans="1:4" s="7" customFormat="1" x14ac:dyDescent="0.2">
      <c r="A42" s="4" t="s">
        <v>57</v>
      </c>
      <c r="C42" s="7">
        <v>17</v>
      </c>
    </row>
    <row r="43" spans="1:4" s="7" customFormat="1" x14ac:dyDescent="0.2">
      <c r="A43" s="4"/>
    </row>
    <row r="44" spans="1:4" s="7" customFormat="1" x14ac:dyDescent="0.2">
      <c r="A44" t="s">
        <v>62</v>
      </c>
      <c r="C44" s="7">
        <f>C45</f>
        <v>50</v>
      </c>
    </row>
    <row r="45" spans="1:4" s="7" customFormat="1" x14ac:dyDescent="0.2">
      <c r="A45" t="s">
        <v>63</v>
      </c>
      <c r="C45" s="7">
        <v>50</v>
      </c>
    </row>
    <row r="46" spans="1:4" s="7" customFormat="1" x14ac:dyDescent="0.2">
      <c r="A46"/>
    </row>
    <row r="47" spans="1:4" s="7" customFormat="1" x14ac:dyDescent="0.2">
      <c r="A47" s="7" t="s">
        <v>38</v>
      </c>
      <c r="B47" s="7">
        <v>0</v>
      </c>
      <c r="C47" s="7">
        <v>7250</v>
      </c>
    </row>
    <row r="48" spans="1:4" x14ac:dyDescent="0.2">
      <c r="A48" s="1"/>
    </row>
    <row r="49" spans="1:5" s="8" customFormat="1" x14ac:dyDescent="0.2">
      <c r="A49" s="8" t="s">
        <v>2</v>
      </c>
      <c r="B49" s="8">
        <f>B7+B30</f>
        <v>9186</v>
      </c>
      <c r="C49" s="8">
        <f>C7+C30+C47</f>
        <v>17226</v>
      </c>
    </row>
    <row r="50" spans="1:5" s="8" customFormat="1" x14ac:dyDescent="0.2"/>
    <row r="51" spans="1:5" s="8" customFormat="1" x14ac:dyDescent="0.2"/>
    <row r="52" spans="1:5" s="8" customFormat="1" x14ac:dyDescent="0.2">
      <c r="A52" s="15"/>
      <c r="B52" s="15"/>
      <c r="C52" s="15"/>
    </row>
    <row r="53" spans="1:5" s="11" customFormat="1" ht="18" x14ac:dyDescent="0.25">
      <c r="A53" s="11" t="s">
        <v>4</v>
      </c>
    </row>
    <row r="54" spans="1:5" s="11" customFormat="1" ht="18" x14ac:dyDescent="0.25"/>
    <row r="55" spans="1:5" x14ac:dyDescent="0.2">
      <c r="A55" t="s">
        <v>5</v>
      </c>
    </row>
    <row r="56" spans="1:5" x14ac:dyDescent="0.2">
      <c r="A56" t="s">
        <v>6</v>
      </c>
      <c r="B56">
        <f>B57+B58+B59</f>
        <v>4931</v>
      </c>
      <c r="C56">
        <f>C57+C58+C59</f>
        <v>4931</v>
      </c>
    </row>
    <row r="57" spans="1:5" x14ac:dyDescent="0.2">
      <c r="A57" t="s">
        <v>7</v>
      </c>
      <c r="B57">
        <v>2148</v>
      </c>
      <c r="C57">
        <v>2148</v>
      </c>
    </row>
    <row r="58" spans="1:5" x14ac:dyDescent="0.2">
      <c r="A58" t="s">
        <v>8</v>
      </c>
      <c r="B58">
        <v>566</v>
      </c>
      <c r="C58">
        <v>566</v>
      </c>
    </row>
    <row r="59" spans="1:5" x14ac:dyDescent="0.2">
      <c r="A59" t="s">
        <v>9</v>
      </c>
      <c r="B59">
        <v>2217</v>
      </c>
      <c r="C59">
        <v>2217</v>
      </c>
    </row>
    <row r="60" spans="1:5" x14ac:dyDescent="0.2">
      <c r="A60" t="s">
        <v>10</v>
      </c>
      <c r="B60">
        <f>B61+B62+B63</f>
        <v>3759</v>
      </c>
      <c r="C60">
        <f>C61+C62+C63</f>
        <v>4142</v>
      </c>
    </row>
    <row r="61" spans="1:5" s="7" customFormat="1" x14ac:dyDescent="0.2">
      <c r="A61" s="7" t="s">
        <v>11</v>
      </c>
      <c r="B61" s="7">
        <v>240</v>
      </c>
      <c r="C61" s="12">
        <v>617</v>
      </c>
    </row>
    <row r="62" spans="1:5" s="7" customFormat="1" x14ac:dyDescent="0.2">
      <c r="A62" s="7" t="s">
        <v>12</v>
      </c>
      <c r="B62" s="7">
        <v>65</v>
      </c>
      <c r="C62" s="7">
        <v>65</v>
      </c>
    </row>
    <row r="63" spans="1:5" s="7" customFormat="1" x14ac:dyDescent="0.2">
      <c r="A63" s="7" t="s">
        <v>13</v>
      </c>
      <c r="B63" s="7">
        <v>3454</v>
      </c>
      <c r="C63" s="7">
        <v>3460</v>
      </c>
    </row>
    <row r="64" spans="1:5" x14ac:dyDescent="0.2">
      <c r="A64" s="1" t="s">
        <v>16</v>
      </c>
      <c r="B64" s="8">
        <f>B65+B66+B67</f>
        <v>8691</v>
      </c>
      <c r="C64" s="8">
        <f>C65+C66+C67</f>
        <v>9073</v>
      </c>
      <c r="D64" s="8"/>
      <c r="E64" s="8"/>
    </row>
    <row r="65" spans="1:8" x14ac:dyDescent="0.2">
      <c r="A65" s="1" t="s">
        <v>17</v>
      </c>
      <c r="B65" s="8">
        <f t="shared" ref="B65:C66" si="0">B57+B61</f>
        <v>2388</v>
      </c>
      <c r="C65" s="8">
        <f t="shared" si="0"/>
        <v>2765</v>
      </c>
      <c r="D65" s="8"/>
    </row>
    <row r="66" spans="1:8" x14ac:dyDescent="0.2">
      <c r="A66" s="5" t="s">
        <v>18</v>
      </c>
      <c r="B66" s="8">
        <f t="shared" si="0"/>
        <v>631</v>
      </c>
      <c r="C66" s="8">
        <f t="shared" si="0"/>
        <v>631</v>
      </c>
      <c r="D66" s="8"/>
    </row>
    <row r="67" spans="1:8" x14ac:dyDescent="0.2">
      <c r="A67" s="5" t="s">
        <v>19</v>
      </c>
      <c r="B67" s="10">
        <f>B59+B63+1</f>
        <v>5672</v>
      </c>
      <c r="C67" s="10">
        <f>C59+C63</f>
        <v>5677</v>
      </c>
      <c r="D67" s="10"/>
    </row>
    <row r="69" spans="1:8" s="10" customFormat="1" ht="25.5" x14ac:dyDescent="0.2">
      <c r="A69" s="10" t="s">
        <v>22</v>
      </c>
    </row>
    <row r="70" spans="1:8" x14ac:dyDescent="0.2">
      <c r="A70" t="s">
        <v>39</v>
      </c>
      <c r="B70">
        <f>B71+B75</f>
        <v>342</v>
      </c>
      <c r="C70">
        <f>C71+C75</f>
        <v>342</v>
      </c>
    </row>
    <row r="71" spans="1:8" x14ac:dyDescent="0.2">
      <c r="A71" t="s">
        <v>26</v>
      </c>
      <c r="B71">
        <f>B72+B73+B74</f>
        <v>118</v>
      </c>
      <c r="C71">
        <f>C72+C73+C74</f>
        <v>119</v>
      </c>
    </row>
    <row r="72" spans="1:8" x14ac:dyDescent="0.2">
      <c r="A72" s="7" t="s">
        <v>40</v>
      </c>
      <c r="B72" s="7">
        <v>19</v>
      </c>
      <c r="C72" s="7">
        <v>20</v>
      </c>
      <c r="D72" s="7"/>
      <c r="E72" s="7"/>
      <c r="F72" s="7"/>
      <c r="G72" s="7"/>
      <c r="H72" s="7"/>
    </row>
    <row r="73" spans="1:8" x14ac:dyDescent="0.2">
      <c r="A73" t="s">
        <v>23</v>
      </c>
      <c r="B73" s="7">
        <v>79</v>
      </c>
      <c r="C73">
        <v>79</v>
      </c>
    </row>
    <row r="74" spans="1:8" x14ac:dyDescent="0.2">
      <c r="A74" t="s">
        <v>47</v>
      </c>
      <c r="B74" s="7">
        <v>20</v>
      </c>
      <c r="C74">
        <v>20</v>
      </c>
    </row>
    <row r="75" spans="1:8" s="7" customFormat="1" x14ac:dyDescent="0.2">
      <c r="A75" t="s">
        <v>64</v>
      </c>
      <c r="B75" s="7">
        <f>B76+B77+B78</f>
        <v>224</v>
      </c>
      <c r="C75">
        <f>C76+C77+C78</f>
        <v>223</v>
      </c>
      <c r="D75"/>
      <c r="E75"/>
      <c r="F75"/>
      <c r="G75"/>
      <c r="H75"/>
    </row>
    <row r="76" spans="1:8" x14ac:dyDescent="0.2">
      <c r="A76" t="s">
        <v>41</v>
      </c>
      <c r="B76" s="7">
        <v>60</v>
      </c>
      <c r="C76">
        <v>60</v>
      </c>
    </row>
    <row r="77" spans="1:8" x14ac:dyDescent="0.2">
      <c r="A77" t="s">
        <v>65</v>
      </c>
      <c r="B77" s="7">
        <v>128</v>
      </c>
      <c r="C77">
        <v>128</v>
      </c>
    </row>
    <row r="78" spans="1:8" x14ac:dyDescent="0.2">
      <c r="A78" t="s">
        <v>66</v>
      </c>
      <c r="B78" s="7">
        <v>36</v>
      </c>
      <c r="C78">
        <v>35</v>
      </c>
    </row>
    <row r="79" spans="1:8" s="7" customFormat="1" ht="12" customHeight="1" x14ac:dyDescent="0.2">
      <c r="A79" s="6" t="s">
        <v>58</v>
      </c>
    </row>
    <row r="80" spans="1:8" s="7" customFormat="1" ht="12" customHeight="1" x14ac:dyDescent="0.2">
      <c r="A80" s="6"/>
    </row>
    <row r="81" spans="1:11" ht="11.25" customHeight="1" x14ac:dyDescent="0.2">
      <c r="A81" t="s">
        <v>59</v>
      </c>
      <c r="B81">
        <f>B82+B84</f>
        <v>153</v>
      </c>
      <c r="C81">
        <f>C82+C84</f>
        <v>153</v>
      </c>
    </row>
    <row r="82" spans="1:11" ht="10.5" customHeight="1" x14ac:dyDescent="0.2">
      <c r="A82" t="s">
        <v>42</v>
      </c>
      <c r="B82">
        <f>B83</f>
        <v>77</v>
      </c>
      <c r="C82">
        <f>C83</f>
        <v>77</v>
      </c>
    </row>
    <row r="83" spans="1:11" ht="11.25" customHeight="1" x14ac:dyDescent="0.2">
      <c r="A83" t="s">
        <v>43</v>
      </c>
      <c r="B83">
        <v>77</v>
      </c>
      <c r="C83">
        <v>77</v>
      </c>
    </row>
    <row r="84" spans="1:11" x14ac:dyDescent="0.2">
      <c r="A84" s="9" t="s">
        <v>14</v>
      </c>
      <c r="B84" s="7">
        <f>B85+B86</f>
        <v>76</v>
      </c>
      <c r="C84" s="7">
        <f>C85+C86</f>
        <v>76</v>
      </c>
      <c r="D84" s="7"/>
    </row>
    <row r="85" spans="1:11" x14ac:dyDescent="0.2">
      <c r="A85" s="6" t="s">
        <v>20</v>
      </c>
      <c r="B85" s="7">
        <v>26</v>
      </c>
      <c r="C85" s="7">
        <v>26</v>
      </c>
      <c r="D85" s="7"/>
      <c r="F85" s="7"/>
    </row>
    <row r="86" spans="1:11" s="7" customFormat="1" ht="12" customHeight="1" x14ac:dyDescent="0.2">
      <c r="A86" s="9" t="s">
        <v>21</v>
      </c>
      <c r="B86" s="7">
        <v>50</v>
      </c>
      <c r="C86" s="7">
        <v>50</v>
      </c>
    </row>
    <row r="87" spans="1:11" s="7" customFormat="1" ht="12" customHeight="1" x14ac:dyDescent="0.2">
      <c r="A87" s="9"/>
    </row>
    <row r="89" spans="1:11" s="10" customFormat="1" ht="25.5" x14ac:dyDescent="0.2">
      <c r="A89" s="10" t="s">
        <v>44</v>
      </c>
      <c r="B89" s="10">
        <f>B81+B70</f>
        <v>495</v>
      </c>
      <c r="C89" s="10">
        <f>C70+C81+C79</f>
        <v>495</v>
      </c>
    </row>
    <row r="90" spans="1:11" x14ac:dyDescent="0.2">
      <c r="I90" s="8"/>
      <c r="J90" s="8"/>
      <c r="K90" s="8"/>
    </row>
    <row r="91" spans="1:11" s="8" customFormat="1" x14ac:dyDescent="0.2">
      <c r="A91" s="8" t="s">
        <v>67</v>
      </c>
      <c r="B91" s="8">
        <f>B93</f>
        <v>0</v>
      </c>
      <c r="C91" s="8">
        <f>C93</f>
        <v>312</v>
      </c>
    </row>
    <row r="92" spans="1:11" s="8" customFormat="1" x14ac:dyDescent="0.2"/>
    <row r="93" spans="1:11" x14ac:dyDescent="0.2">
      <c r="A93" t="s">
        <v>68</v>
      </c>
      <c r="C93">
        <v>312</v>
      </c>
    </row>
    <row r="96" spans="1:11" x14ac:dyDescent="0.2">
      <c r="A96" t="s">
        <v>45</v>
      </c>
    </row>
    <row r="98" spans="1:11" s="8" customFormat="1" x14ac:dyDescent="0.2">
      <c r="A98" s="8" t="s">
        <v>48</v>
      </c>
      <c r="B98" s="8">
        <v>0</v>
      </c>
      <c r="C98" s="8">
        <v>7346</v>
      </c>
    </row>
    <row r="99" spans="1:11" s="8" customFormat="1" x14ac:dyDescent="0.2"/>
    <row r="100" spans="1:11" s="8" customFormat="1" x14ac:dyDescent="0.2">
      <c r="A100" s="8" t="s">
        <v>15</v>
      </c>
      <c r="B100" s="8">
        <f>B64+B89+B91+B98</f>
        <v>9186</v>
      </c>
      <c r="C100" s="8">
        <f>C64+C89+C91+C98</f>
        <v>17226</v>
      </c>
    </row>
    <row r="105" spans="1:11" ht="12.75" customHeight="1" x14ac:dyDescent="0.2"/>
    <row r="109" spans="1:11" s="7" customFormat="1" x14ac:dyDescent="0.2">
      <c r="A109"/>
      <c r="B109"/>
      <c r="C109"/>
      <c r="D109"/>
      <c r="E109"/>
      <c r="F109"/>
      <c r="G109"/>
      <c r="H109"/>
      <c r="I109"/>
      <c r="J109"/>
      <c r="K109"/>
    </row>
    <row r="110" spans="1:11" s="8" customFormat="1" ht="13.5" customHeight="1" x14ac:dyDescent="0.2">
      <c r="A110"/>
      <c r="B110"/>
      <c r="C110"/>
      <c r="D110"/>
      <c r="E110"/>
      <c r="F110"/>
      <c r="G110"/>
      <c r="H110"/>
      <c r="I110"/>
      <c r="J110"/>
      <c r="K110"/>
    </row>
  </sheetData>
  <mergeCells count="3">
    <mergeCell ref="A1:D1"/>
    <mergeCell ref="A2:C2"/>
    <mergeCell ref="A52:C52"/>
  </mergeCells>
  <pageMargins left="0.70866141732283472" right="0.70866141732283472" top="0.74803149606299213" bottom="0.74803149606299213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 módosítása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Horvátzsidányi Körjegyzőség</dc:creator>
  <cp:lastModifiedBy>User</cp:lastModifiedBy>
  <cp:lastPrinted>2015-08-11T11:53:21Z</cp:lastPrinted>
  <dcterms:created xsi:type="dcterms:W3CDTF">2003-01-27T09:56:57Z</dcterms:created>
  <dcterms:modified xsi:type="dcterms:W3CDTF">2015-09-04T09:52:49Z</dcterms:modified>
</cp:coreProperties>
</file>