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2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'9.2.3. sz. mell.'!$1:$6</definedName>
  </definedNames>
  <calcPr fullCalcOnLoad="1"/>
</workbook>
</file>

<file path=xl/sharedStrings.xml><?xml version="1.0" encoding="utf-8"?>
<sst xmlns="http://schemas.openxmlformats.org/spreadsheetml/2006/main" count="113" uniqueCount="99">
  <si>
    <t>Költségvetési szerv megnevezése</t>
  </si>
  <si>
    <t>Polgármesteri /közös/ hivatal</t>
  </si>
  <si>
    <t>02</t>
  </si>
  <si>
    <t>Feladat megnevezése</t>
  </si>
  <si>
    <t>Államigazgatási feladatok bevételei, kiadásai</t>
  </si>
  <si>
    <t>04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</si>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</sst>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1"/>
      <color indexed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6\02\2015.%20&#233;vi%20rendelet%20m&#243;dos&#237;t&#225;s\4_2016.%20(II.26.)%20rend.-2015.%20&#233;vi%20k&#246;lts.%20rend.m&#243;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VMK"/>
      <sheetName val="9.4.1. sz. mell VMK "/>
      <sheetName val="9.5. sz. mell VPM "/>
      <sheetName val="9.5.1. sz. mell VPM"/>
      <sheetName val="9.6. sz. mell VK"/>
      <sheetName val="9.6.1. sz. mell VK "/>
      <sheetName val="9.6.2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"/>
      <sheetName val="tartalék"/>
      <sheetName val="3.sz tájékoztató t "/>
      <sheetName val="4.sz. tájékoztató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61"/>
  <sheetViews>
    <sheetView tabSelected="1" zoomScalePageLayoutView="0" workbookViewId="0" topLeftCell="A1">
      <selection activeCell="E47" sqref="E47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7367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5000</v>
      </c>
    </row>
    <row r="11" spans="1:3" s="28" customFormat="1" ht="12" customHeight="1">
      <c r="A11" s="32" t="s">
        <v>20</v>
      </c>
      <c r="B11" s="33" t="s">
        <v>21</v>
      </c>
      <c r="C11" s="34">
        <v>800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1566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>
        <v>1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+C27+C28+C29</f>
        <v>0</v>
      </c>
    </row>
    <row r="27" spans="1:3" s="37" customFormat="1" ht="12" customHeight="1">
      <c r="A27" s="43" t="s">
        <v>52</v>
      </c>
      <c r="B27" s="44" t="s">
        <v>53</v>
      </c>
      <c r="C27" s="45"/>
    </row>
    <row r="28" spans="1:3" s="37" customFormat="1" ht="12" customHeight="1">
      <c r="A28" s="43" t="s">
        <v>54</v>
      </c>
      <c r="B28" s="44" t="s">
        <v>43</v>
      </c>
      <c r="C28" s="34"/>
    </row>
    <row r="29" spans="1:3" s="37" customFormat="1" ht="12" customHeight="1">
      <c r="A29" s="43" t="s">
        <v>55</v>
      </c>
      <c r="B29" s="46" t="s">
        <v>56</v>
      </c>
      <c r="C29" s="34"/>
    </row>
    <row r="30" spans="1:3" s="37" customFormat="1" ht="12" customHeight="1" thickBot="1">
      <c r="A30" s="32" t="s">
        <v>57</v>
      </c>
      <c r="B30" s="47" t="s">
        <v>58</v>
      </c>
      <c r="C30" s="48"/>
    </row>
    <row r="31" spans="1:3" s="37" customFormat="1" ht="12" customHeight="1" thickBot="1">
      <c r="A31" s="40" t="s">
        <v>59</v>
      </c>
      <c r="B31" s="41" t="s">
        <v>60</v>
      </c>
      <c r="C31" s="27">
        <f>+C32+C33+C34</f>
        <v>0</v>
      </c>
    </row>
    <row r="32" spans="1:3" s="37" customFormat="1" ht="12" customHeight="1">
      <c r="A32" s="43" t="s">
        <v>61</v>
      </c>
      <c r="B32" s="44" t="s">
        <v>62</v>
      </c>
      <c r="C32" s="45"/>
    </row>
    <row r="33" spans="1:3" s="37" customFormat="1" ht="12" customHeight="1">
      <c r="A33" s="43" t="s">
        <v>63</v>
      </c>
      <c r="B33" s="46" t="s">
        <v>64</v>
      </c>
      <c r="C33" s="49"/>
    </row>
    <row r="34" spans="1:3" s="37" customFormat="1" ht="12" customHeight="1" thickBot="1">
      <c r="A34" s="32" t="s">
        <v>65</v>
      </c>
      <c r="B34" s="47" t="s">
        <v>66</v>
      </c>
      <c r="C34" s="48"/>
    </row>
    <row r="35" spans="1:3" s="28" customFormat="1" ht="12" customHeight="1" thickBot="1">
      <c r="A35" s="40" t="s">
        <v>67</v>
      </c>
      <c r="B35" s="41" t="s">
        <v>68</v>
      </c>
      <c r="C35" s="42"/>
    </row>
    <row r="36" spans="1:3" s="28" customFormat="1" ht="12" customHeight="1" thickBot="1">
      <c r="A36" s="40" t="s">
        <v>69</v>
      </c>
      <c r="B36" s="41" t="s">
        <v>70</v>
      </c>
      <c r="C36" s="50"/>
    </row>
    <row r="37" spans="1:3" s="28" customFormat="1" ht="12" customHeight="1" thickBot="1">
      <c r="A37" s="19" t="s">
        <v>71</v>
      </c>
      <c r="B37" s="41" t="s">
        <v>72</v>
      </c>
      <c r="C37" s="51">
        <f>+C8+C20+C25+C26+C31+C35+C36</f>
        <v>7367</v>
      </c>
    </row>
    <row r="38" spans="1:3" s="28" customFormat="1" ht="12" customHeight="1" thickBot="1">
      <c r="A38" s="52" t="s">
        <v>73</v>
      </c>
      <c r="B38" s="41" t="s">
        <v>74</v>
      </c>
      <c r="C38" s="51">
        <f>+C39+C40+C41</f>
        <v>2072</v>
      </c>
    </row>
    <row r="39" spans="1:4" s="28" customFormat="1" ht="12" customHeight="1">
      <c r="A39" s="43" t="s">
        <v>75</v>
      </c>
      <c r="B39" s="44" t="s">
        <v>76</v>
      </c>
      <c r="C39" s="53">
        <v>2072</v>
      </c>
      <c r="D39" s="54"/>
    </row>
    <row r="40" spans="1:3" s="28" customFormat="1" ht="12" customHeight="1">
      <c r="A40" s="43" t="s">
        <v>77</v>
      </c>
      <c r="B40" s="46" t="s">
        <v>78</v>
      </c>
      <c r="C40" s="49"/>
    </row>
    <row r="41" spans="1:3" s="37" customFormat="1" ht="12" customHeight="1" thickBot="1">
      <c r="A41" s="32" t="s">
        <v>79</v>
      </c>
      <c r="B41" s="47" t="s">
        <v>80</v>
      </c>
      <c r="C41" s="48"/>
    </row>
    <row r="42" spans="1:3" s="37" customFormat="1" ht="15" customHeight="1" thickBot="1">
      <c r="A42" s="52" t="s">
        <v>81</v>
      </c>
      <c r="B42" s="55" t="s">
        <v>82</v>
      </c>
      <c r="C42" s="56">
        <f>+C37+C38</f>
        <v>9439</v>
      </c>
    </row>
    <row r="43" spans="1:3" s="37" customFormat="1" ht="15" customHeight="1">
      <c r="A43" s="57"/>
      <c r="B43" s="58"/>
      <c r="C43" s="59"/>
    </row>
    <row r="44" spans="1:3" ht="13.5" thickBot="1">
      <c r="A44" s="60"/>
      <c r="B44" s="61"/>
      <c r="C44" s="62"/>
    </row>
    <row r="45" spans="1:3" s="22" customFormat="1" ht="16.5" customHeight="1" thickBot="1">
      <c r="A45" s="63"/>
      <c r="B45" s="64" t="s">
        <v>83</v>
      </c>
      <c r="C45" s="56"/>
    </row>
    <row r="46" spans="1:3" s="65" customFormat="1" ht="12" customHeight="1" thickBot="1">
      <c r="A46" s="40" t="s">
        <v>14</v>
      </c>
      <c r="B46" s="41" t="s">
        <v>84</v>
      </c>
      <c r="C46" s="27">
        <f>SUM(C47:C51)</f>
        <v>187836</v>
      </c>
    </row>
    <row r="47" spans="1:3" ht="12" customHeight="1">
      <c r="A47" s="32" t="s">
        <v>16</v>
      </c>
      <c r="B47" s="39" t="s">
        <v>85</v>
      </c>
      <c r="C47" s="66">
        <v>107230</v>
      </c>
    </row>
    <row r="48" spans="1:3" ht="12" customHeight="1">
      <c r="A48" s="32" t="s">
        <v>18</v>
      </c>
      <c r="B48" s="33" t="s">
        <v>86</v>
      </c>
      <c r="C48" s="67">
        <v>29307</v>
      </c>
    </row>
    <row r="49" spans="1:3" ht="12" customHeight="1">
      <c r="A49" s="32" t="s">
        <v>20</v>
      </c>
      <c r="B49" s="33" t="s">
        <v>87</v>
      </c>
      <c r="C49" s="68">
        <v>51299</v>
      </c>
    </row>
    <row r="50" spans="1:3" ht="12" customHeight="1">
      <c r="A50" s="32" t="s">
        <v>22</v>
      </c>
      <c r="B50" s="33" t="s">
        <v>88</v>
      </c>
      <c r="C50" s="67"/>
    </row>
    <row r="51" spans="1:3" ht="12" customHeight="1" thickBot="1">
      <c r="A51" s="32" t="s">
        <v>24</v>
      </c>
      <c r="B51" s="33" t="s">
        <v>89</v>
      </c>
      <c r="C51" s="67"/>
    </row>
    <row r="52" spans="1:3" ht="12" customHeight="1" thickBot="1">
      <c r="A52" s="40" t="s">
        <v>38</v>
      </c>
      <c r="B52" s="41" t="s">
        <v>90</v>
      </c>
      <c r="C52" s="27">
        <f>SUM(C53:C55)</f>
        <v>6384</v>
      </c>
    </row>
    <row r="53" spans="1:3" s="65" customFormat="1" ht="12" customHeight="1">
      <c r="A53" s="32" t="s">
        <v>40</v>
      </c>
      <c r="B53" s="39" t="s">
        <v>91</v>
      </c>
      <c r="C53" s="53">
        <v>6266</v>
      </c>
    </row>
    <row r="54" spans="1:3" ht="12" customHeight="1">
      <c r="A54" s="32" t="s">
        <v>42</v>
      </c>
      <c r="B54" s="33" t="s">
        <v>92</v>
      </c>
      <c r="C54" s="67"/>
    </row>
    <row r="55" spans="1:3" ht="12" customHeight="1">
      <c r="A55" s="32" t="s">
        <v>44</v>
      </c>
      <c r="B55" s="33" t="s">
        <v>93</v>
      </c>
      <c r="C55" s="67">
        <v>118</v>
      </c>
    </row>
    <row r="56" spans="1:3" ht="12" customHeight="1" thickBot="1">
      <c r="A56" s="32" t="s">
        <v>46</v>
      </c>
      <c r="B56" s="33" t="s">
        <v>94</v>
      </c>
      <c r="C56" s="67"/>
    </row>
    <row r="57" spans="1:3" ht="15" customHeight="1" thickBot="1">
      <c r="A57" s="40" t="s">
        <v>48</v>
      </c>
      <c r="B57" s="41" t="s">
        <v>95</v>
      </c>
      <c r="C57" s="42"/>
    </row>
    <row r="58" spans="1:3" ht="13.5" thickBot="1">
      <c r="A58" s="40" t="s">
        <v>50</v>
      </c>
      <c r="B58" s="69" t="s">
        <v>96</v>
      </c>
      <c r="C58" s="70">
        <f>+C46+C52+C57</f>
        <v>194220</v>
      </c>
    </row>
    <row r="59" ht="15" customHeight="1" thickBot="1">
      <c r="C59" s="72"/>
    </row>
    <row r="60" spans="1:3" ht="14.25" customHeight="1" thickBot="1">
      <c r="A60" s="73" t="s">
        <v>97</v>
      </c>
      <c r="B60" s="74"/>
      <c r="C60" s="75">
        <v>42</v>
      </c>
    </row>
    <row r="61" spans="1:3" ht="13.5" thickBot="1">
      <c r="A61" s="73" t="s">
        <v>98</v>
      </c>
      <c r="B61" s="74"/>
      <c r="C61" s="7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4/2016.(II.26.)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2016-02-29T07:54:05Z</dcterms:created>
  <dcterms:modified xsi:type="dcterms:W3CDTF">2016-02-29T07:54:05Z</dcterms:modified>
  <cp:category/>
  <cp:version/>
  <cp:contentType/>
  <cp:contentStatus/>
</cp:coreProperties>
</file>