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8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sömend zárszám\"/>
    </mc:Choice>
  </mc:AlternateContent>
  <bookViews>
    <workbookView xWindow="0" yWindow="0" windowWidth="20490" windowHeight="7530"/>
  </bookViews>
  <sheets>
    <sheet name="2.melléklet" sheetId="1" r:id="rId1"/>
  </sheets>
  <calcPr calcId="162913"/>
</workbook>
</file>

<file path=xl/calcChain.xml><?xml version="1.0" encoding="utf-8"?>
<calcChain xmlns="http://schemas.openxmlformats.org/spreadsheetml/2006/main">
  <c r="L10" i="1" l="1"/>
  <c r="L11" i="1"/>
  <c r="L12" i="1"/>
  <c r="L13" i="1"/>
  <c r="L14" i="1"/>
  <c r="L17" i="1"/>
  <c r="L18" i="1"/>
  <c r="L19" i="1"/>
  <c r="L9" i="1"/>
  <c r="J23" i="1"/>
  <c r="J15" i="1"/>
  <c r="K23" i="1"/>
  <c r="L23" i="1" s="1"/>
  <c r="K15" i="1"/>
  <c r="L15" i="1" s="1"/>
  <c r="I15" i="1"/>
  <c r="I26" i="1" s="1"/>
  <c r="I23" i="1"/>
  <c r="J26" i="1" l="1"/>
  <c r="K26" i="1"/>
  <c r="L26" i="1" l="1"/>
</calcChain>
</file>

<file path=xl/sharedStrings.xml><?xml version="1.0" encoding="utf-8"?>
<sst xmlns="http://schemas.openxmlformats.org/spreadsheetml/2006/main" count="42" uniqueCount="42">
  <si>
    <t>e Ft-ban</t>
  </si>
  <si>
    <t xml:space="preserve">K i a d á s o k </t>
  </si>
  <si>
    <t>2015.évi terv</t>
  </si>
  <si>
    <t>Működési kadások</t>
  </si>
  <si>
    <t>1.</t>
  </si>
  <si>
    <t>Személyi juttatások</t>
  </si>
  <si>
    <t>2.</t>
  </si>
  <si>
    <t>Munkaadókat terhelő járulékok és                                       szociális hozzájárulási adó</t>
  </si>
  <si>
    <t>3.</t>
  </si>
  <si>
    <t>Dologi kiadások</t>
  </si>
  <si>
    <t>4.</t>
  </si>
  <si>
    <t>Ellátottak pénzbeli juttatásai</t>
  </si>
  <si>
    <t>5.</t>
  </si>
  <si>
    <t>Egyéb működési célú támogatások</t>
  </si>
  <si>
    <t>6.</t>
  </si>
  <si>
    <t>Felhalmozási kiadások</t>
  </si>
  <si>
    <t>7.</t>
  </si>
  <si>
    <t>Intézményi Beruházások</t>
  </si>
  <si>
    <t>8.</t>
  </si>
  <si>
    <t>Felújítások</t>
  </si>
  <si>
    <t>9.</t>
  </si>
  <si>
    <t>Egyéb felhalmozási kiadások (Hiteltörlesztés)</t>
  </si>
  <si>
    <t>10.</t>
  </si>
  <si>
    <t>Lakástámogatás</t>
  </si>
  <si>
    <t>11.</t>
  </si>
  <si>
    <t>Lakásépítés</t>
  </si>
  <si>
    <t>12.</t>
  </si>
  <si>
    <t>Részesedés vásárlás</t>
  </si>
  <si>
    <t>13.</t>
  </si>
  <si>
    <t>Áh-on belüli megelőlegezések visszafizetése</t>
  </si>
  <si>
    <t>Mód.ei.</t>
  </si>
  <si>
    <t>Teljesítés</t>
  </si>
  <si>
    <t>Működési kiadások összesen (1+…+6):</t>
  </si>
  <si>
    <t>14.</t>
  </si>
  <si>
    <t xml:space="preserve">15. Működési kölcsönök nyújtása </t>
  </si>
  <si>
    <t>16. Működési célú Általános tartalék</t>
  </si>
  <si>
    <t>Felhalmozási kiadások összesen (8+…+13):</t>
  </si>
  <si>
    <t>Kiadások mindösszesen (7+14+15+16):</t>
  </si>
  <si>
    <t>Az önkormányzat kiadásai</t>
  </si>
  <si>
    <t>2. melléklet</t>
  </si>
  <si>
    <t>%</t>
  </si>
  <si>
    <t>az 5/2016. (V.25.)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</si>
</sst>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35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/>
    </xf>
    <xf numFmtId="9" fontId="8" fillId="2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9" fillId="0" borderId="0" xfId="0" applyFont="1"/>
    <xf numFmtId="0" fontId="2" fillId="0" borderId="0" xfId="0" applyFont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left" vertical="center"/>
    </xf>
    <xf numFmtId="3" fontId="2" fillId="0" borderId="1" xfId="0" applyNumberFormat="1" applyFont="1" applyBorder="1" applyAlignment="1">
      <alignment horizontal="left" vertical="center"/>
    </xf>
    <xf numFmtId="3" fontId="4" fillId="0" borderId="3" xfId="0" applyNumberFormat="1" applyFont="1" applyBorder="1" applyAlignment="1">
      <alignment horizontal="left" vertical="center" wrapText="1"/>
    </xf>
    <xf numFmtId="3" fontId="4" fillId="0" borderId="4" xfId="0" applyNumberFormat="1" applyFont="1" applyBorder="1" applyAlignment="1">
      <alignment horizontal="left" vertical="center" wrapText="1"/>
    </xf>
    <xf numFmtId="3" fontId="4" fillId="0" borderId="5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3" fontId="4" fillId="0" borderId="1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3" fontId="2" fillId="0" borderId="1" xfId="0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right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tabSelected="1" zoomScaleNormal="100" workbookViewId="0">
      <selection activeCell="J6" sqref="J6"/>
    </sheetView>
  </sheetViews>
  <sheetFormatPr defaultRowHeight="15.75" x14ac:dyDescent="0.25"/>
  <cols>
    <col min="1" max="1" width="1.7109375" customWidth="1"/>
    <col min="2" max="2" width="4.42578125" style="1" customWidth="1"/>
    <col min="3" max="6" width="9.140625" style="1"/>
    <col min="7" max="7" width="2.85546875" style="1" customWidth="1"/>
    <col min="8" max="8" width="9.140625" style="1" hidden="1" customWidth="1"/>
    <col min="9" max="9" width="11.28515625" style="2" customWidth="1"/>
    <col min="10" max="10" width="11.5703125" customWidth="1"/>
    <col min="11" max="11" width="11.140625" customWidth="1"/>
    <col min="12" max="12" width="7.7109375" style="9" customWidth="1"/>
  </cols>
  <sheetData>
    <row r="1" spans="2:12" ht="18" customHeight="1" x14ac:dyDescent="0.25">
      <c r="B1" s="25" t="s">
        <v>39</v>
      </c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2:12" ht="18" customHeight="1" x14ac:dyDescent="0.25">
      <c r="B2" s="25" t="s">
        <v>41</v>
      </c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2:12" ht="15.75" customHeight="1" x14ac:dyDescent="0.25">
      <c r="B3" s="26" t="s">
        <v>38</v>
      </c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2:12" ht="15.75" customHeight="1" x14ac:dyDescent="0.25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2:12" x14ac:dyDescent="0.25">
      <c r="B5" s="14"/>
      <c r="C5" s="14"/>
      <c r="D5" s="14"/>
      <c r="E5" s="14"/>
      <c r="F5" s="14"/>
      <c r="G5" s="14"/>
      <c r="H5" s="14"/>
      <c r="J5" s="15"/>
      <c r="K5" s="15"/>
      <c r="L5" s="16"/>
    </row>
    <row r="6" spans="2:12" x14ac:dyDescent="0.25">
      <c r="K6" s="31" t="s">
        <v>0</v>
      </c>
      <c r="L6" s="31"/>
    </row>
    <row r="7" spans="2:12" ht="48" customHeight="1" x14ac:dyDescent="0.25">
      <c r="B7" s="28" t="s">
        <v>1</v>
      </c>
      <c r="C7" s="28"/>
      <c r="D7" s="28"/>
      <c r="E7" s="28"/>
      <c r="F7" s="28"/>
      <c r="G7" s="28"/>
      <c r="H7" s="28"/>
      <c r="I7" s="3" t="s">
        <v>2</v>
      </c>
      <c r="J7" s="3" t="s">
        <v>30</v>
      </c>
      <c r="K7" s="3" t="s">
        <v>31</v>
      </c>
      <c r="L7" s="10" t="s">
        <v>40</v>
      </c>
    </row>
    <row r="8" spans="2:12" ht="18.95" customHeight="1" x14ac:dyDescent="0.25">
      <c r="B8" s="32" t="s">
        <v>3</v>
      </c>
      <c r="C8" s="33"/>
      <c r="D8" s="33"/>
      <c r="E8" s="33"/>
      <c r="F8" s="33"/>
      <c r="G8" s="33"/>
      <c r="H8" s="33"/>
      <c r="I8" s="33"/>
      <c r="J8" s="33"/>
      <c r="K8" s="33"/>
      <c r="L8" s="34"/>
    </row>
    <row r="9" spans="2:12" ht="18.95" customHeight="1" x14ac:dyDescent="0.25">
      <c r="B9" s="4" t="s">
        <v>4</v>
      </c>
      <c r="C9" s="21" t="s">
        <v>5</v>
      </c>
      <c r="D9" s="21"/>
      <c r="E9" s="21"/>
      <c r="F9" s="21"/>
      <c r="G9" s="21"/>
      <c r="H9" s="21"/>
      <c r="I9" s="4">
        <v>4434</v>
      </c>
      <c r="J9" s="4">
        <v>7955</v>
      </c>
      <c r="K9" s="4">
        <v>7625</v>
      </c>
      <c r="L9" s="11">
        <f>K9/J9</f>
        <v>0.95851665619107485</v>
      </c>
    </row>
    <row r="10" spans="2:12" ht="33" customHeight="1" x14ac:dyDescent="0.25">
      <c r="B10" s="4" t="s">
        <v>6</v>
      </c>
      <c r="C10" s="29" t="s">
        <v>7</v>
      </c>
      <c r="D10" s="29"/>
      <c r="E10" s="29"/>
      <c r="F10" s="29"/>
      <c r="G10" s="29"/>
      <c r="H10" s="29"/>
      <c r="I10" s="4">
        <v>1144</v>
      </c>
      <c r="J10" s="4">
        <v>1649</v>
      </c>
      <c r="K10" s="4">
        <v>1497</v>
      </c>
      <c r="L10" s="11">
        <f t="shared" ref="L10:L26" si="0">K10/J10</f>
        <v>0.90782292298362643</v>
      </c>
    </row>
    <row r="11" spans="2:12" ht="18.95" customHeight="1" x14ac:dyDescent="0.25">
      <c r="B11" s="4" t="s">
        <v>8</v>
      </c>
      <c r="C11" s="21" t="s">
        <v>9</v>
      </c>
      <c r="D11" s="21"/>
      <c r="E11" s="21"/>
      <c r="F11" s="21"/>
      <c r="G11" s="21"/>
      <c r="H11" s="21"/>
      <c r="I11" s="4">
        <v>9852</v>
      </c>
      <c r="J11" s="4">
        <v>14782</v>
      </c>
      <c r="K11" s="4">
        <v>9199</v>
      </c>
      <c r="L11" s="11">
        <f t="shared" si="0"/>
        <v>0.62231091868488697</v>
      </c>
    </row>
    <row r="12" spans="2:12" ht="18.95" customHeight="1" x14ac:dyDescent="0.25">
      <c r="B12" s="4" t="s">
        <v>10</v>
      </c>
      <c r="C12" s="21" t="s">
        <v>11</v>
      </c>
      <c r="D12" s="21"/>
      <c r="E12" s="21"/>
      <c r="F12" s="21"/>
      <c r="G12" s="21"/>
      <c r="H12" s="21"/>
      <c r="I12" s="4">
        <v>2320</v>
      </c>
      <c r="J12" s="4">
        <v>3184</v>
      </c>
      <c r="K12" s="4">
        <v>3179</v>
      </c>
      <c r="L12" s="11">
        <f t="shared" si="0"/>
        <v>0.99842964824120606</v>
      </c>
    </row>
    <row r="13" spans="2:12" ht="18.95" customHeight="1" x14ac:dyDescent="0.25">
      <c r="B13" s="4" t="s">
        <v>12</v>
      </c>
      <c r="C13" s="21" t="s">
        <v>13</v>
      </c>
      <c r="D13" s="21"/>
      <c r="E13" s="21"/>
      <c r="F13" s="21"/>
      <c r="G13" s="21"/>
      <c r="H13" s="21"/>
      <c r="I13" s="4">
        <v>2310</v>
      </c>
      <c r="J13" s="4">
        <v>5069</v>
      </c>
      <c r="K13" s="4">
        <v>2878</v>
      </c>
      <c r="L13" s="11">
        <f t="shared" si="0"/>
        <v>0.5677648451371079</v>
      </c>
    </row>
    <row r="14" spans="2:12" ht="18.95" customHeight="1" x14ac:dyDescent="0.25">
      <c r="B14" s="4" t="s">
        <v>14</v>
      </c>
      <c r="C14" s="21" t="s">
        <v>29</v>
      </c>
      <c r="D14" s="21"/>
      <c r="E14" s="21"/>
      <c r="F14" s="21"/>
      <c r="G14" s="21"/>
      <c r="H14" s="6"/>
      <c r="I14" s="4">
        <v>0</v>
      </c>
      <c r="J14" s="4">
        <v>605</v>
      </c>
      <c r="K14" s="4">
        <v>605</v>
      </c>
      <c r="L14" s="11">
        <f t="shared" si="0"/>
        <v>1</v>
      </c>
    </row>
    <row r="15" spans="2:12" ht="21.75" customHeight="1" x14ac:dyDescent="0.25">
      <c r="B15" s="7" t="s">
        <v>16</v>
      </c>
      <c r="C15" s="30" t="s">
        <v>32</v>
      </c>
      <c r="D15" s="30"/>
      <c r="E15" s="30"/>
      <c r="F15" s="30"/>
      <c r="G15" s="30"/>
      <c r="H15" s="30"/>
      <c r="I15" s="7">
        <f>SUM(I9:I14)</f>
        <v>20060</v>
      </c>
      <c r="J15" s="7">
        <f>SUM(J9:J14)</f>
        <v>33244</v>
      </c>
      <c r="K15" s="7">
        <f t="shared" ref="K15" si="1">SUM(K9:K14)</f>
        <v>24983</v>
      </c>
      <c r="L15" s="12">
        <f t="shared" si="0"/>
        <v>0.75150403080255079</v>
      </c>
    </row>
    <row r="16" spans="2:12" ht="18.95" customHeight="1" x14ac:dyDescent="0.25">
      <c r="B16" s="17" t="s">
        <v>15</v>
      </c>
      <c r="C16" s="18"/>
      <c r="D16" s="18"/>
      <c r="E16" s="18"/>
      <c r="F16" s="18"/>
      <c r="G16" s="18"/>
      <c r="H16" s="18"/>
      <c r="I16" s="18"/>
      <c r="J16" s="18"/>
      <c r="K16" s="18"/>
      <c r="L16" s="19"/>
    </row>
    <row r="17" spans="2:12" ht="18.95" customHeight="1" x14ac:dyDescent="0.25">
      <c r="B17" s="4" t="s">
        <v>18</v>
      </c>
      <c r="C17" s="21" t="s">
        <v>17</v>
      </c>
      <c r="D17" s="21"/>
      <c r="E17" s="21"/>
      <c r="F17" s="21"/>
      <c r="G17" s="21"/>
      <c r="H17" s="21"/>
      <c r="I17" s="4">
        <v>0</v>
      </c>
      <c r="J17" s="4">
        <v>341</v>
      </c>
      <c r="K17" s="4">
        <v>331</v>
      </c>
      <c r="L17" s="11">
        <f t="shared" si="0"/>
        <v>0.97067448680351909</v>
      </c>
    </row>
    <row r="18" spans="2:12" ht="18.95" customHeight="1" x14ac:dyDescent="0.25">
      <c r="B18" s="4" t="s">
        <v>20</v>
      </c>
      <c r="C18" s="21" t="s">
        <v>19</v>
      </c>
      <c r="D18" s="21"/>
      <c r="E18" s="21"/>
      <c r="F18" s="21"/>
      <c r="G18" s="21"/>
      <c r="H18" s="21"/>
      <c r="I18" s="4">
        <v>0</v>
      </c>
      <c r="J18" s="4">
        <v>2980</v>
      </c>
      <c r="K18" s="4">
        <v>2148</v>
      </c>
      <c r="L18" s="11">
        <f t="shared" si="0"/>
        <v>0.7208053691275168</v>
      </c>
    </row>
    <row r="19" spans="2:12" ht="18.95" customHeight="1" x14ac:dyDescent="0.25">
      <c r="B19" s="4" t="s">
        <v>22</v>
      </c>
      <c r="C19" s="21" t="s">
        <v>21</v>
      </c>
      <c r="D19" s="21"/>
      <c r="E19" s="21"/>
      <c r="F19" s="21"/>
      <c r="G19" s="21"/>
      <c r="H19" s="21"/>
      <c r="I19" s="4">
        <v>10000</v>
      </c>
      <c r="J19" s="4">
        <v>10000</v>
      </c>
      <c r="K19" s="8">
        <v>10000</v>
      </c>
      <c r="L19" s="11">
        <f t="shared" si="0"/>
        <v>1</v>
      </c>
    </row>
    <row r="20" spans="2:12" ht="18.95" customHeight="1" x14ac:dyDescent="0.25">
      <c r="B20" s="4" t="s">
        <v>24</v>
      </c>
      <c r="C20" s="21" t="s">
        <v>23</v>
      </c>
      <c r="D20" s="21"/>
      <c r="E20" s="21"/>
      <c r="F20" s="21"/>
      <c r="G20" s="21"/>
      <c r="H20" s="21"/>
      <c r="I20" s="4">
        <v>0</v>
      </c>
      <c r="J20" s="4">
        <v>0</v>
      </c>
      <c r="K20" s="4">
        <v>0</v>
      </c>
      <c r="L20" s="11"/>
    </row>
    <row r="21" spans="2:12" ht="18.95" customHeight="1" x14ac:dyDescent="0.25">
      <c r="B21" s="4" t="s">
        <v>26</v>
      </c>
      <c r="C21" s="21" t="s">
        <v>25</v>
      </c>
      <c r="D21" s="21"/>
      <c r="E21" s="21"/>
      <c r="F21" s="21"/>
      <c r="G21" s="21"/>
      <c r="H21" s="21"/>
      <c r="I21" s="4">
        <v>0</v>
      </c>
      <c r="J21" s="4">
        <v>0</v>
      </c>
      <c r="K21" s="4">
        <v>0</v>
      </c>
      <c r="L21" s="11"/>
    </row>
    <row r="22" spans="2:12" ht="18.95" customHeight="1" x14ac:dyDescent="0.25">
      <c r="B22" s="4" t="s">
        <v>28</v>
      </c>
      <c r="C22" s="21" t="s">
        <v>27</v>
      </c>
      <c r="D22" s="21"/>
      <c r="E22" s="21"/>
      <c r="F22" s="21"/>
      <c r="G22" s="21"/>
      <c r="H22" s="6"/>
      <c r="I22" s="4">
        <v>0</v>
      </c>
      <c r="J22" s="4">
        <v>0</v>
      </c>
      <c r="K22" s="4">
        <v>0</v>
      </c>
      <c r="L22" s="11"/>
    </row>
    <row r="23" spans="2:12" ht="35.25" customHeight="1" x14ac:dyDescent="0.25">
      <c r="B23" s="7" t="s">
        <v>33</v>
      </c>
      <c r="C23" s="22" t="s">
        <v>36</v>
      </c>
      <c r="D23" s="23"/>
      <c r="E23" s="23"/>
      <c r="F23" s="23"/>
      <c r="G23" s="23"/>
      <c r="H23" s="24"/>
      <c r="I23" s="7">
        <f>SUM(I17:I22)</f>
        <v>10000</v>
      </c>
      <c r="J23" s="7">
        <f>SUM(J17:J22)</f>
        <v>13321</v>
      </c>
      <c r="K23" s="7">
        <f t="shared" ref="K23" si="2">SUM(K17:K22)</f>
        <v>12479</v>
      </c>
      <c r="L23" s="12">
        <f t="shared" si="0"/>
        <v>0.93679153216725475</v>
      </c>
    </row>
    <row r="24" spans="2:12" ht="18.95" customHeight="1" x14ac:dyDescent="0.25">
      <c r="B24" s="27" t="s">
        <v>34</v>
      </c>
      <c r="C24" s="27"/>
      <c r="D24" s="27"/>
      <c r="E24" s="27"/>
      <c r="F24" s="27"/>
      <c r="G24" s="27"/>
      <c r="H24" s="27"/>
      <c r="I24" s="7">
        <v>0</v>
      </c>
      <c r="J24" s="7">
        <v>0</v>
      </c>
      <c r="K24" s="7">
        <v>0</v>
      </c>
      <c r="L24" s="11"/>
    </row>
    <row r="25" spans="2:12" ht="18.95" customHeight="1" x14ac:dyDescent="0.25">
      <c r="B25" s="27" t="s">
        <v>35</v>
      </c>
      <c r="C25" s="27"/>
      <c r="D25" s="27"/>
      <c r="E25" s="27"/>
      <c r="F25" s="27"/>
      <c r="G25" s="27"/>
      <c r="H25" s="27"/>
      <c r="I25" s="7">
        <v>100</v>
      </c>
      <c r="J25" s="7">
        <v>309</v>
      </c>
      <c r="K25" s="7">
        <v>0</v>
      </c>
      <c r="L25" s="11"/>
    </row>
    <row r="26" spans="2:12" ht="23.25" customHeight="1" x14ac:dyDescent="0.25">
      <c r="B26" s="20" t="s">
        <v>37</v>
      </c>
      <c r="C26" s="20"/>
      <c r="D26" s="20"/>
      <c r="E26" s="20"/>
      <c r="F26" s="20"/>
      <c r="G26" s="20"/>
      <c r="H26" s="20"/>
      <c r="I26" s="5">
        <f>SUM(I15+I23+I24+I25)</f>
        <v>30160</v>
      </c>
      <c r="J26" s="5">
        <f t="shared" ref="J26:K26" si="3">SUM(J15+J23+J24+J25)</f>
        <v>46874</v>
      </c>
      <c r="K26" s="5">
        <f t="shared" si="3"/>
        <v>37462</v>
      </c>
      <c r="L26" s="13">
        <f t="shared" si="0"/>
        <v>0.79920638306950553</v>
      </c>
    </row>
  </sheetData>
  <mergeCells count="24">
    <mergeCell ref="B1:L1"/>
    <mergeCell ref="B2:L2"/>
    <mergeCell ref="B3:L4"/>
    <mergeCell ref="B24:H24"/>
    <mergeCell ref="B25:H25"/>
    <mergeCell ref="C17:H17"/>
    <mergeCell ref="B7:H7"/>
    <mergeCell ref="C9:H9"/>
    <mergeCell ref="C10:H10"/>
    <mergeCell ref="C11:H11"/>
    <mergeCell ref="C12:H12"/>
    <mergeCell ref="C13:H13"/>
    <mergeCell ref="C15:H15"/>
    <mergeCell ref="C14:G14"/>
    <mergeCell ref="K6:L6"/>
    <mergeCell ref="B8:L8"/>
    <mergeCell ref="B16:L16"/>
    <mergeCell ref="B26:H26"/>
    <mergeCell ref="C18:H18"/>
    <mergeCell ref="C19:H19"/>
    <mergeCell ref="C20:H20"/>
    <mergeCell ref="C21:H21"/>
    <mergeCell ref="C22:G22"/>
    <mergeCell ref="C23:H23"/>
  </mergeCells>
  <pageMargins left="0.7" right="0.7" top="0.75" bottom="0.75" header="0.3" footer="0.3"/>
  <pageSetup paperSize="9" orientation="portrait" r:id="rId1"/>
  <headerFooter>
    <oddHeader xml:space="preserve">&amp;C&amp;"Times New Roman,Normál"&amp;12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User</cp:lastModifiedBy>
  <cp:lastPrinted>2016-05-19T20:18:16Z</cp:lastPrinted>
  <dcterms:created xsi:type="dcterms:W3CDTF">2015-02-06T10:25:12Z</dcterms:created>
  <dcterms:modified xsi:type="dcterms:W3CDTF">2016-05-19T20:18:17Z</dcterms:modified>
</cp:coreProperties>
</file>