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5. sz. mell   " sheetId="1" r:id="rId1"/>
  </sheets>
  <externalReferences>
    <externalReference r:id="rId4"/>
  </externalReferences>
  <definedNames>
    <definedName name="_xlfn.IFERROR" hidden="1">#NAME?</definedName>
    <definedName name="_xlnm.Print_Titles" localSheetId="0">'9.5. sz. mell   '!$1:$6</definedName>
  </definedNames>
  <calcPr fullCalcOnLoad="1"/>
</workbook>
</file>

<file path=xl/sharedStrings.xml><?xml version="1.0" encoding="utf-8"?>
<sst xmlns="http://schemas.openxmlformats.org/spreadsheetml/2006/main" count="105" uniqueCount="92">
  <si>
    <t>16. melléklet az 1/2015.(I.26.) önkormányzati rendelethez</t>
  </si>
  <si>
    <t>Költségvetési szerv megnevezése</t>
  </si>
  <si>
    <t>Vasvári Pál Múzeum</t>
  </si>
  <si>
    <t>05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</si>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</sst>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8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_2015.(I.26.)&#246;nk.rend.mell&#233;klete-2014.%20&#233;vi%20k&#246;lts&#233;gvet&#233;s%20rend.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"/>
      <sheetName val="1.3.sz.mell. "/>
      <sheetName val="2.1.sz.mell "/>
      <sheetName val="2.2.sz.mell "/>
      <sheetName val="6.sz.mell.   "/>
      <sheetName val="9.1. sz. mell "/>
      <sheetName val="9.1.1. sz. mell  "/>
      <sheetName val="9.1.2. sz. mell"/>
      <sheetName val="9.2. sz. mell   "/>
      <sheetName val="9.2.1. sz. mell "/>
      <sheetName val="9.2.2. sz.  mell "/>
      <sheetName val="9.4. sz. mell  "/>
      <sheetName val="9.4.1.sz.mell"/>
      <sheetName val="9.4.2.sz.mell"/>
      <sheetName val="9.5. sz. mell   "/>
      <sheetName val="9.5.1.sz.mell "/>
      <sheetName val="9.6. sz. mell "/>
      <sheetName val="9.5.2.sz.mell"/>
      <sheetName val="9.6.1. sz. mell "/>
      <sheetName val="9.6.2. sz. mell "/>
      <sheetName val="9.7. sz. mell "/>
      <sheetName val="9.7.2. sz. mell "/>
      <sheetName val="9.8. sz. mell "/>
      <sheetName val="9.8.1. sz. mell"/>
      <sheetName val="int.összesítő "/>
      <sheetName val="tartalék  "/>
      <sheetName val="3.sz tájékoztató t.  "/>
      <sheetName val="4.sz. tájékoztató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7828</v>
      </c>
    </row>
    <row r="9" spans="1:3" s="28" customFormat="1" ht="12" customHeight="1">
      <c r="A9" s="29" t="s">
        <v>14</v>
      </c>
      <c r="B9" s="30" t="s">
        <v>15</v>
      </c>
      <c r="C9" s="31">
        <v>50</v>
      </c>
    </row>
    <row r="10" spans="1:3" s="28" customFormat="1" ht="12" customHeight="1">
      <c r="A10" s="32" t="s">
        <v>16</v>
      </c>
      <c r="B10" s="33" t="s">
        <v>17</v>
      </c>
      <c r="C10" s="34">
        <v>1350</v>
      </c>
    </row>
    <row r="11" spans="1:3" s="28" customFormat="1" ht="12" customHeight="1">
      <c r="A11" s="32" t="s">
        <v>18</v>
      </c>
      <c r="B11" s="33" t="s">
        <v>19</v>
      </c>
      <c r="C11" s="34">
        <v>25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>
        <v>371</v>
      </c>
    </row>
    <row r="15" spans="1:3" s="28" customFormat="1" ht="12" customHeight="1">
      <c r="A15" s="32" t="s">
        <v>26</v>
      </c>
      <c r="B15" s="35" t="s">
        <v>27</v>
      </c>
      <c r="C15" s="34">
        <f>5336+237+405+54</f>
        <v>6032</v>
      </c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11872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v>11872</v>
      </c>
    </row>
    <row r="23" spans="1:3" s="37" customFormat="1" ht="12" customHeight="1" thickBot="1">
      <c r="A23" s="32" t="s">
        <v>42</v>
      </c>
      <c r="B23" s="33" t="s">
        <v>43</v>
      </c>
      <c r="C23" s="34">
        <v>9972</v>
      </c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>
        <f>SUM(0+520+50)</f>
        <v>570</v>
      </c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20270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27434</v>
      </c>
    </row>
    <row r="37" spans="1:3" s="28" customFormat="1" ht="12" customHeight="1">
      <c r="A37" s="43" t="s">
        <v>69</v>
      </c>
      <c r="B37" s="44" t="s">
        <v>70</v>
      </c>
      <c r="C37" s="45">
        <v>10845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>
        <v>16589</v>
      </c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47704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40643</v>
      </c>
    </row>
    <row r="45" spans="1:3" ht="12" customHeight="1">
      <c r="A45" s="32" t="s">
        <v>14</v>
      </c>
      <c r="B45" s="39" t="s">
        <v>79</v>
      </c>
      <c r="C45" s="45">
        <f>13304+826+151+300+38+26-198-288</f>
        <v>14159</v>
      </c>
    </row>
    <row r="46" spans="1:3" ht="12" customHeight="1">
      <c r="A46" s="32" t="s">
        <v>16</v>
      </c>
      <c r="B46" s="33" t="s">
        <v>80</v>
      </c>
      <c r="C46" s="65">
        <f>3526+223+41+20+5-118</f>
        <v>3697</v>
      </c>
    </row>
    <row r="47" spans="1:3" ht="12" customHeight="1">
      <c r="A47" s="32" t="s">
        <v>18</v>
      </c>
      <c r="B47" s="33" t="s">
        <v>81</v>
      </c>
      <c r="C47" s="66">
        <v>22787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7061</v>
      </c>
    </row>
    <row r="51" spans="1:3" s="64" customFormat="1" ht="12" customHeight="1">
      <c r="A51" s="32" t="s">
        <v>36</v>
      </c>
      <c r="B51" s="39" t="s">
        <v>85</v>
      </c>
      <c r="C51" s="45">
        <v>7061</v>
      </c>
    </row>
    <row r="52" spans="1:3" ht="12" customHeight="1">
      <c r="A52" s="32" t="s">
        <v>38</v>
      </c>
      <c r="B52" s="33" t="s">
        <v>86</v>
      </c>
      <c r="C52" s="65"/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7" t="s">
        <v>89</v>
      </c>
      <c r="C55" s="68">
        <f>+C44+C50</f>
        <v>47704</v>
      </c>
    </row>
    <row r="56" ht="13.5" thickBot="1">
      <c r="C56" s="70"/>
    </row>
    <row r="57" spans="1:3" ht="15" customHeight="1" thickBot="1">
      <c r="A57" s="71" t="s">
        <v>90</v>
      </c>
      <c r="B57" s="72"/>
      <c r="C57" s="73">
        <f>SUM(6+1)</f>
        <v>7</v>
      </c>
    </row>
    <row r="58" spans="1:3" ht="14.25" customHeight="1" thickBot="1">
      <c r="A58" s="71" t="s">
        <v>91</v>
      </c>
      <c r="B58" s="72"/>
      <c r="C58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2015-01-26T09:40:37Z</dcterms:created>
  <dcterms:modified xsi:type="dcterms:W3CDTF">2015-01-26T09:40:37Z</dcterms:modified>
  <cp:category/>
  <cp:version/>
  <cp:contentType/>
  <cp:contentStatus/>
</cp:coreProperties>
</file>