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<sst xmlns="http://schemas.openxmlformats.org/spreadsheetml/2006/main" count="112" uniqueCount="72">
  <si>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</si>
  <si>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</si>
  <si>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</si>
  <si>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</si>
  <si>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</si>
  <si>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</si>
  <si>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</si>
  <si>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</si>
  <si>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</si>
  <si>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</si>
  <si>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</si>
  <si>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</si>
  <si>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</si>
  <si>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</si>
  <si>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</si>
  <si>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</si>
  <si>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</si>
  <si>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</si>
  <si>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</si>
  <si>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</si>
  <si>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</si>
  <si>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</si>
  <si>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</si>
  <si>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</si>
  <si>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</si>
  <si>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</si>
  <si>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</si>
  <si>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</si>
  <si>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</si>
  <si>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</si>
  <si>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</si>
  <si>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</si>
  <si>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</si>
  <si>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</si>
  <si>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</si>
  <si>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</si>
  <si>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</si>
  <si>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</si>
  <si>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</si>
  <si>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</si>
  <si>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</si>
  <si>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</si>
  <si>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</si>
  <si>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</si>
  <si>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</si>
  <si>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</si>
  <si>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</si>
  <si>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</si>
  <si>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</si>
  <si>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</si>
  <si>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</si>
  <si>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</si>
  <si>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</si>
  <si>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</si>
  <si>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</si>
  <si>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</si>
  <si>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</si>
  <si>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</si>
  <si>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</si>
  <si>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</si>
  <si>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Előirányzat</t>
  </si>
  <si>
    <t>Módosított</t>
  </si>
  <si>
    <t>4.</t>
  </si>
  <si>
    <t>5.</t>
  </si>
  <si>
    <t>O</t>
  </si>
  <si>
    <t>016010</t>
  </si>
  <si>
    <t>Országgyűlési, önkormányzati és európai parlamenti képviselők választáshoz kapcsolódó tevékenységek</t>
  </si>
  <si>
    <t>6.</t>
  </si>
  <si>
    <t>7.</t>
  </si>
  <si>
    <t>8.</t>
  </si>
  <si>
    <t>8 .   melléklet   6/2020. (IV.30.) számú önkormányzati rendelethez</t>
  </si>
  <si>
    <t xml:space="preserve"> 8 . melléklet    6/2020. (IV.30.)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</si>
</sst>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2" fillId="0" borderId="32" xfId="0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36" xfId="0" applyNumberFormat="1" applyBorder="1" applyAlignment="1">
      <alignment vertical="top"/>
    </xf>
    <xf numFmtId="49" fontId="2" fillId="0" borderId="36" xfId="0" applyNumberFormat="1" applyFont="1" applyBorder="1" applyAlignment="1">
      <alignment horizontal="center" vertical="top" shrinkToFit="1"/>
    </xf>
    <xf numFmtId="3" fontId="7" fillId="0" borderId="3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39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shrinkToFit="1"/>
    </xf>
    <xf numFmtId="3" fontId="0" fillId="0" borderId="36" xfId="0" applyNumberFormat="1" applyBorder="1" applyAlignment="1">
      <alignment/>
    </xf>
    <xf numFmtId="0" fontId="3" fillId="0" borderId="44" xfId="0" applyFont="1" applyBorder="1" applyAlignment="1">
      <alignment wrapText="1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4" fillId="0" borderId="55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56" xfId="0" applyBorder="1" applyAlignment="1">
      <alignment/>
    </xf>
    <xf numFmtId="3" fontId="0" fillId="0" borderId="57" xfId="0" applyNumberFormat="1" applyFill="1" applyBorder="1" applyAlignment="1">
      <alignment/>
    </xf>
    <xf numFmtId="3" fontId="6" fillId="0" borderId="58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7.7109375" style="0" customWidth="1"/>
    <col min="4" max="4" width="9.8515625" style="0" customWidth="1"/>
    <col min="6" max="6" width="10.8515625" style="0" bestFit="1" customWidth="1"/>
    <col min="14" max="14" width="11.140625" style="0" customWidth="1"/>
  </cols>
  <sheetData>
    <row r="1" spans="1:16" ht="1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41</v>
      </c>
    </row>
    <row r="3" spans="1:16" ht="15.75" thickBot="1">
      <c r="A3" s="1"/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 t="s">
        <v>57</v>
      </c>
      <c r="O3" s="28"/>
      <c r="P3" s="28"/>
    </row>
    <row r="4" spans="1:16" ht="90.75" customHeight="1">
      <c r="A4" s="3"/>
      <c r="B4" s="34" t="s">
        <v>43</v>
      </c>
      <c r="C4" s="35" t="s">
        <v>44</v>
      </c>
      <c r="D4" s="76" t="s">
        <v>60</v>
      </c>
      <c r="E4" s="75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73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2" t="s">
        <v>45</v>
      </c>
      <c r="C6" s="51" t="s">
        <v>46</v>
      </c>
      <c r="D6" s="77" t="s">
        <v>60</v>
      </c>
      <c r="E6" s="53"/>
      <c r="F6" s="54">
        <v>2142376</v>
      </c>
      <c r="G6" s="55"/>
      <c r="H6" s="55"/>
      <c r="I6" s="54">
        <v>310000</v>
      </c>
      <c r="J6" s="54"/>
      <c r="K6" s="54"/>
      <c r="L6" s="54"/>
      <c r="M6" s="56"/>
      <c r="N6" s="21">
        <f aca="true" t="shared" si="0" ref="N6:N11">SUM(E6:M6)</f>
        <v>2452376</v>
      </c>
      <c r="O6" s="22"/>
      <c r="P6" s="23"/>
    </row>
    <row r="7" spans="1:16" ht="38.25" customHeight="1">
      <c r="A7" s="24" t="s">
        <v>4</v>
      </c>
      <c r="B7" s="71"/>
      <c r="C7" s="74"/>
      <c r="D7" s="78" t="s">
        <v>61</v>
      </c>
      <c r="E7" s="72"/>
      <c r="F7" s="54">
        <v>2142376</v>
      </c>
      <c r="G7" s="55"/>
      <c r="H7" s="55"/>
      <c r="I7" s="54">
        <v>310000</v>
      </c>
      <c r="J7" s="54"/>
      <c r="K7" s="54"/>
      <c r="L7" s="54"/>
      <c r="M7" s="56"/>
      <c r="N7" s="21">
        <f t="shared" si="0"/>
        <v>2452376</v>
      </c>
      <c r="O7" s="22"/>
      <c r="P7" s="23"/>
    </row>
    <row r="8" spans="1:16" ht="38.25" customHeight="1">
      <c r="A8" s="24" t="s">
        <v>5</v>
      </c>
      <c r="B8" s="71" t="s">
        <v>65</v>
      </c>
      <c r="C8" s="74" t="s">
        <v>66</v>
      </c>
      <c r="D8" s="78" t="s">
        <v>60</v>
      </c>
      <c r="E8" s="72"/>
      <c r="F8" s="54"/>
      <c r="G8" s="55"/>
      <c r="H8" s="55"/>
      <c r="I8" s="54"/>
      <c r="J8" s="54"/>
      <c r="K8" s="54"/>
      <c r="L8" s="54"/>
      <c r="M8" s="56"/>
      <c r="N8" s="21">
        <f t="shared" si="0"/>
        <v>0</v>
      </c>
      <c r="O8" s="22"/>
      <c r="P8" s="23"/>
    </row>
    <row r="9" spans="1:16" ht="38.25" customHeight="1">
      <c r="A9" s="24" t="s">
        <v>62</v>
      </c>
      <c r="B9" s="71"/>
      <c r="C9" s="74"/>
      <c r="D9" s="78" t="s">
        <v>61</v>
      </c>
      <c r="E9" s="72"/>
      <c r="F9" s="54">
        <v>2768133</v>
      </c>
      <c r="G9" s="55"/>
      <c r="H9" s="55"/>
      <c r="I9" s="54"/>
      <c r="J9" s="54"/>
      <c r="K9" s="54"/>
      <c r="L9" s="54"/>
      <c r="M9" s="56"/>
      <c r="N9" s="21">
        <f t="shared" si="0"/>
        <v>2768133</v>
      </c>
      <c r="O9" s="22"/>
      <c r="P9" s="23"/>
    </row>
    <row r="10" spans="1:16" ht="37.5" customHeight="1">
      <c r="A10" s="24" t="s">
        <v>63</v>
      </c>
      <c r="B10" s="107" t="s">
        <v>47</v>
      </c>
      <c r="C10" s="108" t="s">
        <v>48</v>
      </c>
      <c r="D10" s="109" t="s">
        <v>60</v>
      </c>
      <c r="E10" s="110"/>
      <c r="F10" s="111">
        <v>44366722</v>
      </c>
      <c r="G10" s="112"/>
      <c r="H10" s="112"/>
      <c r="I10" s="111"/>
      <c r="J10" s="111"/>
      <c r="K10" s="111"/>
      <c r="L10" s="111"/>
      <c r="M10" s="113">
        <v>119659</v>
      </c>
      <c r="N10" s="25">
        <f t="shared" si="0"/>
        <v>44486381</v>
      </c>
      <c r="O10" s="18"/>
      <c r="P10" s="19"/>
    </row>
    <row r="11" spans="1:16" ht="37.5" customHeight="1" thickBot="1">
      <c r="A11" s="24" t="s">
        <v>67</v>
      </c>
      <c r="B11" s="114"/>
      <c r="C11" s="115"/>
      <c r="D11" s="79" t="s">
        <v>61</v>
      </c>
      <c r="E11" s="58"/>
      <c r="F11" s="59">
        <v>50768388</v>
      </c>
      <c r="G11" s="60"/>
      <c r="H11" s="60"/>
      <c r="I11" s="59"/>
      <c r="J11" s="59"/>
      <c r="K11" s="59"/>
      <c r="L11" s="59"/>
      <c r="M11" s="61">
        <v>119139</v>
      </c>
      <c r="N11" s="25">
        <f t="shared" si="0"/>
        <v>50887527</v>
      </c>
      <c r="O11" s="18"/>
      <c r="P11" s="19"/>
    </row>
    <row r="12" spans="1:16" s="27" customFormat="1" ht="30.75" customHeight="1" thickBot="1">
      <c r="A12" s="24" t="s">
        <v>68</v>
      </c>
      <c r="B12" s="80"/>
      <c r="C12" s="81" t="s">
        <v>23</v>
      </c>
      <c r="D12" s="87" t="s">
        <v>60</v>
      </c>
      <c r="E12" s="82">
        <f>SUM(E6:E10)</f>
        <v>0</v>
      </c>
      <c r="F12" s="83">
        <f>SUM(F6+F8+F10)</f>
        <v>46509098</v>
      </c>
      <c r="G12" s="83">
        <f aca="true" t="shared" si="1" ref="G12:N12">SUM(G6+G8+G10)</f>
        <v>0</v>
      </c>
      <c r="H12" s="83">
        <f t="shared" si="1"/>
        <v>0</v>
      </c>
      <c r="I12" s="83">
        <f t="shared" si="1"/>
        <v>310000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119659</v>
      </c>
      <c r="N12" s="83">
        <f t="shared" si="1"/>
        <v>46938757</v>
      </c>
      <c r="O12" s="26"/>
      <c r="P12" s="19"/>
    </row>
    <row r="13" spans="1:16" ht="25.5" customHeight="1" thickBot="1">
      <c r="A13" s="24" t="s">
        <v>69</v>
      </c>
      <c r="B13" s="84"/>
      <c r="C13" s="85"/>
      <c r="D13" s="85" t="s">
        <v>61</v>
      </c>
      <c r="E13" s="86">
        <f>SUM(E7+E11)</f>
        <v>0</v>
      </c>
      <c r="F13" s="86">
        <f>SUM(F7+F9+F11)</f>
        <v>55678897</v>
      </c>
      <c r="G13" s="86">
        <f aca="true" t="shared" si="2" ref="G13:N13">SUM(G7+G9+G11)</f>
        <v>0</v>
      </c>
      <c r="H13" s="86">
        <f t="shared" si="2"/>
        <v>0</v>
      </c>
      <c r="I13" s="86">
        <f t="shared" si="2"/>
        <v>310000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119139</v>
      </c>
      <c r="N13" s="86">
        <f t="shared" si="2"/>
        <v>56108036</v>
      </c>
      <c r="O13" s="18"/>
      <c r="P13" s="19"/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16" t="s">
        <v>22</v>
      </c>
      <c r="L19" s="116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1.281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0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42</v>
      </c>
    </row>
    <row r="3" spans="2:15" ht="15.75" thickBot="1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57</v>
      </c>
    </row>
    <row r="4" spans="1:16" ht="197.25" customHeight="1">
      <c r="A4" s="33"/>
      <c r="B4" s="34" t="s">
        <v>43</v>
      </c>
      <c r="C4" s="35" t="s">
        <v>44</v>
      </c>
      <c r="D4" s="35" t="s">
        <v>60</v>
      </c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6"/>
      <c r="B5" s="37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8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 thickBot="1">
      <c r="A6" s="39" t="s">
        <v>3</v>
      </c>
      <c r="B6" s="50" t="s">
        <v>45</v>
      </c>
      <c r="C6" s="99" t="s">
        <v>46</v>
      </c>
      <c r="D6" s="105" t="s">
        <v>60</v>
      </c>
      <c r="E6" s="102">
        <v>35945232</v>
      </c>
      <c r="F6" s="90">
        <v>7182525</v>
      </c>
      <c r="G6" s="91">
        <v>3811000</v>
      </c>
      <c r="H6" s="91"/>
      <c r="I6" s="90"/>
      <c r="J6" s="90"/>
      <c r="K6" s="90"/>
      <c r="L6" s="90"/>
      <c r="M6" s="90"/>
      <c r="N6" s="90"/>
      <c r="O6" s="92"/>
      <c r="P6" s="68">
        <f>SUM(E6:O6)</f>
        <v>46938757</v>
      </c>
    </row>
    <row r="7" spans="1:16" ht="34.5" customHeight="1" thickBot="1">
      <c r="A7" s="39" t="s">
        <v>4</v>
      </c>
      <c r="B7" s="52"/>
      <c r="C7" s="100"/>
      <c r="D7" s="20" t="s">
        <v>61</v>
      </c>
      <c r="E7" s="93">
        <v>40749031</v>
      </c>
      <c r="F7" s="93">
        <v>7735951</v>
      </c>
      <c r="G7" s="94">
        <v>4764921</v>
      </c>
      <c r="H7" s="94"/>
      <c r="I7" s="93">
        <v>90000</v>
      </c>
      <c r="J7" s="93"/>
      <c r="K7" s="93"/>
      <c r="L7" s="93"/>
      <c r="M7" s="93"/>
      <c r="N7" s="93"/>
      <c r="O7" s="95"/>
      <c r="P7" s="68">
        <f>SUM(E7:O7)</f>
        <v>53339903</v>
      </c>
    </row>
    <row r="8" spans="1:16" ht="34.5" customHeight="1" thickBot="1">
      <c r="A8" s="39" t="s">
        <v>5</v>
      </c>
      <c r="B8" s="89" t="s">
        <v>65</v>
      </c>
      <c r="C8" s="74" t="s">
        <v>66</v>
      </c>
      <c r="D8" s="20" t="s">
        <v>60</v>
      </c>
      <c r="E8" s="93"/>
      <c r="F8" s="93"/>
      <c r="G8" s="94"/>
      <c r="H8" s="94"/>
      <c r="I8" s="93"/>
      <c r="J8" s="93"/>
      <c r="K8" s="93"/>
      <c r="L8" s="93"/>
      <c r="M8" s="93"/>
      <c r="N8" s="93"/>
      <c r="O8" s="95"/>
      <c r="P8" s="68">
        <f>SUM(E8:O8)</f>
        <v>0</v>
      </c>
    </row>
    <row r="9" spans="1:16" ht="34.5" customHeight="1" thickBot="1">
      <c r="A9" s="39" t="s">
        <v>62</v>
      </c>
      <c r="B9" s="88"/>
      <c r="C9" s="106"/>
      <c r="D9" s="106" t="s">
        <v>61</v>
      </c>
      <c r="E9" s="96">
        <v>2060857</v>
      </c>
      <c r="F9" s="96">
        <v>384008</v>
      </c>
      <c r="G9" s="97">
        <v>323268</v>
      </c>
      <c r="H9" s="97"/>
      <c r="I9" s="96"/>
      <c r="J9" s="96"/>
      <c r="K9" s="96"/>
      <c r="L9" s="96"/>
      <c r="M9" s="96"/>
      <c r="N9" s="96"/>
      <c r="O9" s="98"/>
      <c r="P9" s="68">
        <f>SUM(E9:O9)</f>
        <v>2768133</v>
      </c>
    </row>
    <row r="10" spans="1:17" s="27" customFormat="1" ht="34.5" customHeight="1" thickBot="1">
      <c r="A10" s="39" t="s">
        <v>63</v>
      </c>
      <c r="B10" s="64"/>
      <c r="C10" s="57" t="s">
        <v>38</v>
      </c>
      <c r="D10" s="104" t="s">
        <v>60</v>
      </c>
      <c r="E10" s="65">
        <f>SUM(E6)</f>
        <v>35945232</v>
      </c>
      <c r="F10" s="65">
        <f aca="true" t="shared" si="0" ref="F10:P10">SUM(F6)</f>
        <v>7182525</v>
      </c>
      <c r="G10" s="65">
        <f t="shared" si="0"/>
        <v>3811000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6">
        <f t="shared" si="0"/>
        <v>0</v>
      </c>
      <c r="P10" s="67">
        <f t="shared" si="0"/>
        <v>46938757</v>
      </c>
      <c r="Q10" s="48"/>
    </row>
    <row r="11" spans="1:17" ht="29.25" customHeight="1" thickBot="1">
      <c r="A11" s="39" t="s">
        <v>67</v>
      </c>
      <c r="B11" s="63"/>
      <c r="C11" s="101"/>
      <c r="D11" s="69" t="s">
        <v>61</v>
      </c>
      <c r="E11" s="103">
        <f>SUM(E7+E9)</f>
        <v>42809888</v>
      </c>
      <c r="F11" s="103">
        <f>SUM(F7+F9)</f>
        <v>8119959</v>
      </c>
      <c r="G11" s="103">
        <f>SUM(G7+G9)</f>
        <v>5088189</v>
      </c>
      <c r="H11" s="70">
        <f aca="true" t="shared" si="1" ref="H11:P11">SUM(H7+H9)</f>
        <v>0</v>
      </c>
      <c r="I11" s="70">
        <f t="shared" si="1"/>
        <v>90000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56108036</v>
      </c>
      <c r="Q11" s="49"/>
    </row>
    <row r="12" spans="1:17" ht="15">
      <c r="A12" s="40"/>
      <c r="B12" s="41"/>
      <c r="E12" s="42"/>
      <c r="F12" s="42"/>
      <c r="G12" s="43"/>
      <c r="H12" s="43"/>
      <c r="J12" s="42"/>
      <c r="K12" s="42"/>
      <c r="L12" s="62"/>
      <c r="P12" s="44"/>
      <c r="Q12" s="49"/>
    </row>
    <row r="13" spans="1:16" ht="15">
      <c r="A13" s="45"/>
      <c r="B13" s="41"/>
      <c r="E13" s="46"/>
      <c r="F13" s="46"/>
      <c r="G13" s="43"/>
      <c r="H13" s="43"/>
      <c r="J13" s="2"/>
      <c r="K13" s="2"/>
      <c r="L13" s="2"/>
      <c r="P13" s="44"/>
    </row>
    <row r="14" spans="1:16" ht="15">
      <c r="A14" s="40"/>
      <c r="B14" s="41"/>
      <c r="G14" s="47" t="s">
        <v>39</v>
      </c>
      <c r="H14" s="47"/>
      <c r="K14" s="47" t="s">
        <v>40</v>
      </c>
      <c r="P14" s="4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2020-04-30T06:41:34Z</cp:lastPrinted>
  <dcterms:created xsi:type="dcterms:W3CDTF">2012-02-01T19:21:41Z</dcterms:created>
  <dcterms:modified xsi:type="dcterms:W3CDTF">2020-04-30T06:41:41Z</dcterms:modified>
  <cp:category/>
  <cp:version/>
  <cp:contentType/>
  <cp:contentStatus/>
</cp:coreProperties>
</file>