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Állami támogatás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7" i="1"/>
  <c r="G19" i="1"/>
  <c r="G22" i="1"/>
  <c r="G23" i="1"/>
  <c r="G25" i="1"/>
  <c r="G26" i="1"/>
  <c r="G33" i="1" s="1"/>
  <c r="G29" i="1"/>
  <c r="G32" i="1"/>
</calcChain>
</file>

<file path=xl/sharedStrings.xml><?xml version="1.0" encoding="utf-8"?>
<sst xmlns="http://schemas.openxmlformats.org/spreadsheetml/2006/main" count="81" uniqueCount="75">
  <si>
    <t>Központi költségvetési támogatás összesen:</t>
  </si>
  <si>
    <t>21</t>
  </si>
  <si>
    <t>3. melléklet Önkormányzatok által felhasználható központosított előirányzatok összesen:</t>
  </si>
  <si>
    <t>22</t>
  </si>
  <si>
    <t>Lakott külterülettel kapcsolatos feladatok támogatása</t>
  </si>
  <si>
    <t>3. melléklet 17.</t>
  </si>
  <si>
    <t>3. melléklet Önkormányzatok által felhasználható központosított előirányzatok:</t>
  </si>
  <si>
    <t>20</t>
  </si>
  <si>
    <t>2. melléklet IV. Kulturális feladatok támogatása összesen:</t>
  </si>
  <si>
    <t>19</t>
  </si>
  <si>
    <t>fő</t>
  </si>
  <si>
    <t>Könyvtári ellátás és közművelődési feladatok</t>
  </si>
  <si>
    <t>2. melléklet IV. 1. d)</t>
  </si>
  <si>
    <t>18</t>
  </si>
  <si>
    <t>2. melléklet IV. Kulturális feladatok támogatása:</t>
  </si>
  <si>
    <t>17</t>
  </si>
  <si>
    <t>2. melléklet III. Szociális és gyermekjóléti feladatok támogatása összesen:</t>
  </si>
  <si>
    <t>16</t>
  </si>
  <si>
    <t>Rászoruló gyermekek szünidei étkeztetésének támogatása</t>
  </si>
  <si>
    <t>2. melléklet III. 6.</t>
  </si>
  <si>
    <t>15</t>
  </si>
  <si>
    <t>Falugondnoki szolgáltatás</t>
  </si>
  <si>
    <t>2. melléklet III. 3. e)</t>
  </si>
  <si>
    <t>14</t>
  </si>
  <si>
    <t>Házi segítségnyújtás</t>
  </si>
  <si>
    <t>2. melléklet III. 3. db)</t>
  </si>
  <si>
    <t>13</t>
  </si>
  <si>
    <t>Szociális étkeztetés</t>
  </si>
  <si>
    <t>2. melléklet III. 3. c)</t>
  </si>
  <si>
    <t>12</t>
  </si>
  <si>
    <t>Települési önkorm. szociális feladatainak egyéb tám.</t>
  </si>
  <si>
    <t>2. melléklet III. 2.</t>
  </si>
  <si>
    <t>11</t>
  </si>
  <si>
    <t>2. melléklet III. Szociális és gyermekjóléti feladatok támogatása:</t>
  </si>
  <si>
    <t>10</t>
  </si>
  <si>
    <t>2. melléklet I. Helyi önkormányzatok működésének általános támogatása összesen:</t>
  </si>
  <si>
    <t>9</t>
  </si>
  <si>
    <t>Kiegészítés</t>
  </si>
  <si>
    <t>2. melléklet I. V.I.1.</t>
  </si>
  <si>
    <t>8</t>
  </si>
  <si>
    <t>2. melléklet I. 1. d)</t>
  </si>
  <si>
    <t>7</t>
  </si>
  <si>
    <t>Egyéb önkormányzati feladatok támogatása</t>
  </si>
  <si>
    <t>2. melléklet I. 1. c)</t>
  </si>
  <si>
    <t>6</t>
  </si>
  <si>
    <t>km</t>
  </si>
  <si>
    <t>Közutak fenntartása</t>
  </si>
  <si>
    <t>2. melléklet I. 1. bd)</t>
  </si>
  <si>
    <t>5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</si>
  <si>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</si>
  <si>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>Köztemető fenntartása</t>
  </si>
  <si>
    <t>2. melléklet I. 1. bc)</t>
  </si>
  <si>
    <t>4</t>
  </si>
  <si>
    <t>Közvilágítás fenntartása</t>
  </si>
  <si>
    <t>2. melléklet I. 1. bb)</t>
  </si>
  <si>
    <t>3</t>
  </si>
  <si>
    <t>ha</t>
  </si>
  <si>
    <t>Zöldterület-gazdálkodással kapcsolatos feladatok</t>
  </si>
  <si>
    <t>2. melléklet I. 1. ba)</t>
  </si>
  <si>
    <t>2</t>
  </si>
  <si>
    <t>2. melléklet I. Helyi önkormányzatok működésének általános támogatása</t>
  </si>
  <si>
    <t>1</t>
  </si>
  <si>
    <t>Támogatás (Ft)</t>
  </si>
  <si>
    <t>Normatíva (Ft/M.e.)</t>
  </si>
  <si>
    <t>Mutató</t>
  </si>
  <si>
    <t>Menny. egység</t>
  </si>
  <si>
    <t>F</t>
  </si>
  <si>
    <t>E</t>
  </si>
  <si>
    <t>D</t>
  </si>
  <si>
    <t>C</t>
  </si>
  <si>
    <t>B</t>
  </si>
  <si>
    <t>A</t>
  </si>
  <si>
    <t>Folyás Község Önkormányzat 2017. évi központi költségvetési támogatása</t>
  </si>
  <si>
    <t>a 3/2017. (II. 27.) Önkormányzati Rendelethez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</si>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</sst>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#,##0.0000"/>
  </numFmts>
  <fonts count="11" x14ac:knownFonts="1">
    <font>
      <sz val="10"/>
      <name val="MS Sans Serif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2" fillId="2" borderId="1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49" fontId="3" fillId="0" borderId="4" xfId="0" applyNumberFormat="1" applyFont="1" applyBorder="1" applyAlignment="1">
      <alignment horizontal="center" vertical="center"/>
    </xf>
    <xf numFmtId="0" fontId="1" fillId="2" borderId="5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49" fontId="1" fillId="0" borderId="3" xfId="0" applyNumberFormat="1" applyFont="1" applyBorder="1"/>
    <xf numFmtId="0" fontId="2" fillId="2" borderId="5" xfId="0" applyFont="1" applyFill="1" applyBorder="1"/>
    <xf numFmtId="164" fontId="2" fillId="2" borderId="2" xfId="0" applyNumberFormat="1" applyFont="1" applyFill="1" applyBorder="1"/>
    <xf numFmtId="164" fontId="1" fillId="2" borderId="2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3" fontId="1" fillId="0" borderId="1" xfId="0" applyNumberFormat="1" applyFont="1" applyFill="1" applyBorder="1"/>
    <xf numFmtId="164" fontId="1" fillId="0" borderId="1" xfId="0" applyNumberFormat="1" applyFont="1" applyFill="1" applyBorder="1"/>
    <xf numFmtId="3" fontId="1" fillId="0" borderId="0" xfId="0" applyNumberFormat="1" applyFont="1" applyFill="1"/>
    <xf numFmtId="0" fontId="4" fillId="0" borderId="1" xfId="0" applyFont="1" applyFill="1" applyBorder="1"/>
    <xf numFmtId="3" fontId="2" fillId="2" borderId="5" xfId="0" applyNumberFormat="1" applyFont="1" applyFill="1" applyBorder="1"/>
    <xf numFmtId="3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3" fontId="1" fillId="2" borderId="5" xfId="0" applyNumberFormat="1" applyFont="1" applyFill="1" applyBorder="1"/>
    <xf numFmtId="0" fontId="1" fillId="2" borderId="2" xfId="0" applyFont="1" applyFill="1" applyBorder="1" applyAlignment="1">
      <alignment horizontal="center"/>
    </xf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G2" sqref="G2"/>
    </sheetView>
  </sheetViews>
  <sheetFormatPr defaultRowHeight="12.75" x14ac:dyDescent="0.2"/>
  <cols>
    <col min="1" max="1" width="4.42578125" style="1" customWidth="1"/>
    <col min="2" max="2" width="20.5703125" style="1" customWidth="1"/>
    <col min="3" max="3" width="49.7109375" style="1" customWidth="1"/>
    <col min="4" max="5" width="8.7109375" style="1" customWidth="1"/>
    <col min="6" max="6" width="10.42578125" style="1" customWidth="1"/>
    <col min="7" max="7" width="12.7109375" style="1" customWidth="1"/>
    <col min="8" max="8" width="2.28515625" style="1" customWidth="1"/>
    <col min="9" max="9" width="11.7109375" style="1" customWidth="1"/>
    <col min="10" max="10" width="9.140625" style="1"/>
    <col min="11" max="11" width="11.140625" style="1" bestFit="1" customWidth="1"/>
    <col min="12" max="12" width="11.28515625" style="1" customWidth="1"/>
    <col min="13" max="16384" width="9.140625" style="1"/>
  </cols>
  <sheetData>
    <row r="1" spans="1:12" x14ac:dyDescent="0.2">
      <c r="G1" s="44" t="s">
        <v>74</v>
      </c>
      <c r="H1" s="43"/>
    </row>
    <row r="2" spans="1:12" x14ac:dyDescent="0.2">
      <c r="G2" s="42" t="s">
        <v>73</v>
      </c>
    </row>
    <row r="3" spans="1:12" x14ac:dyDescent="0.2">
      <c r="G3" s="42"/>
    </row>
    <row r="4" spans="1:12" x14ac:dyDescent="0.2">
      <c r="G4" s="42"/>
    </row>
    <row r="5" spans="1:12" ht="15.75" x14ac:dyDescent="0.25">
      <c r="B5" s="41" t="s">
        <v>72</v>
      </c>
      <c r="C5" s="41"/>
      <c r="D5" s="41"/>
      <c r="E5" s="41"/>
      <c r="F5" s="41"/>
      <c r="G5" s="41"/>
    </row>
    <row r="6" spans="1:12" ht="15.75" x14ac:dyDescent="0.25">
      <c r="B6" s="40"/>
      <c r="C6" s="40"/>
      <c r="D6" s="40"/>
      <c r="E6" s="40"/>
      <c r="F6" s="40"/>
      <c r="G6" s="40"/>
    </row>
    <row r="8" spans="1:12" x14ac:dyDescent="0.2">
      <c r="G8" s="39"/>
    </row>
    <row r="9" spans="1:12" ht="15" customHeight="1" x14ac:dyDescent="0.2">
      <c r="B9" s="38" t="s">
        <v>71</v>
      </c>
      <c r="C9" s="38" t="s">
        <v>70</v>
      </c>
      <c r="D9" s="38" t="s">
        <v>69</v>
      </c>
      <c r="E9" s="38" t="s">
        <v>68</v>
      </c>
      <c r="F9" s="38" t="s">
        <v>67</v>
      </c>
      <c r="G9" s="38" t="s">
        <v>66</v>
      </c>
    </row>
    <row r="10" spans="1:12" ht="30" customHeight="1" x14ac:dyDescent="0.2">
      <c r="D10" s="37" t="s">
        <v>65</v>
      </c>
      <c r="E10" s="37" t="s">
        <v>64</v>
      </c>
      <c r="F10" s="37" t="s">
        <v>63</v>
      </c>
      <c r="G10" s="37" t="s">
        <v>62</v>
      </c>
    </row>
    <row r="11" spans="1:12" x14ac:dyDescent="0.2">
      <c r="A11" s="8" t="s">
        <v>61</v>
      </c>
      <c r="B11" s="7" t="s">
        <v>60</v>
      </c>
      <c r="C11" s="6"/>
      <c r="D11" s="5"/>
      <c r="E11" s="5"/>
      <c r="F11" s="5"/>
      <c r="G11" s="17"/>
    </row>
    <row r="12" spans="1:12" x14ac:dyDescent="0.2">
      <c r="A12" s="8" t="s">
        <v>59</v>
      </c>
      <c r="B12" s="22" t="s">
        <v>58</v>
      </c>
      <c r="C12" s="21" t="s">
        <v>57</v>
      </c>
      <c r="D12" s="14" t="s">
        <v>56</v>
      </c>
      <c r="E12" s="36">
        <f>G12/F12</f>
        <v>75.2</v>
      </c>
      <c r="F12" s="12">
        <v>22300</v>
      </c>
      <c r="G12" s="12">
        <v>1676960</v>
      </c>
      <c r="I12" s="2"/>
      <c r="K12" s="2"/>
      <c r="L12" s="2"/>
    </row>
    <row r="13" spans="1:12" x14ac:dyDescent="0.2">
      <c r="A13" s="8" t="s">
        <v>55</v>
      </c>
      <c r="B13" s="22" t="s">
        <v>54</v>
      </c>
      <c r="C13" s="21" t="s">
        <v>53</v>
      </c>
      <c r="D13" s="14" t="s">
        <v>45</v>
      </c>
      <c r="E13" s="35">
        <f>G13/F13</f>
        <v>4.9000000000000004</v>
      </c>
      <c r="F13" s="12">
        <v>320000</v>
      </c>
      <c r="G13" s="12">
        <v>1568000</v>
      </c>
      <c r="I13" s="2"/>
      <c r="K13" s="2"/>
      <c r="L13" s="2"/>
    </row>
    <row r="14" spans="1:12" ht="14.25" x14ac:dyDescent="0.2">
      <c r="A14" s="8" t="s">
        <v>52</v>
      </c>
      <c r="B14" s="22" t="s">
        <v>51</v>
      </c>
      <c r="C14" s="21" t="s">
        <v>50</v>
      </c>
      <c r="D14" s="14" t="s">
        <v>49</v>
      </c>
      <c r="E14" s="12">
        <f>G14/F14</f>
        <v>11040</v>
      </c>
      <c r="F14" s="12">
        <v>69</v>
      </c>
      <c r="G14" s="12">
        <v>761760</v>
      </c>
      <c r="I14" s="2"/>
      <c r="K14" s="2"/>
      <c r="L14" s="2"/>
    </row>
    <row r="15" spans="1:12" x14ac:dyDescent="0.2">
      <c r="A15" s="8" t="s">
        <v>48</v>
      </c>
      <c r="B15" s="22" t="s">
        <v>47</v>
      </c>
      <c r="C15" s="21" t="s">
        <v>46</v>
      </c>
      <c r="D15" s="14" t="s">
        <v>45</v>
      </c>
      <c r="E15" s="35">
        <f>G15/F15</f>
        <v>7.37</v>
      </c>
      <c r="F15" s="12">
        <v>227000</v>
      </c>
      <c r="G15" s="12">
        <v>1672990</v>
      </c>
      <c r="I15" s="2"/>
      <c r="K15" s="2"/>
      <c r="L15" s="2"/>
    </row>
    <row r="16" spans="1:12" x14ac:dyDescent="0.2">
      <c r="A16" s="8" t="s">
        <v>44</v>
      </c>
      <c r="B16" s="22" t="s">
        <v>43</v>
      </c>
      <c r="C16" s="21" t="s">
        <v>42</v>
      </c>
      <c r="D16" s="14"/>
      <c r="E16" s="12"/>
      <c r="F16" s="12">
        <v>2700</v>
      </c>
      <c r="G16" s="12">
        <v>5000000</v>
      </c>
      <c r="I16" s="2"/>
      <c r="K16" s="2"/>
      <c r="L16" s="2"/>
    </row>
    <row r="17" spans="1:12" x14ac:dyDescent="0.2">
      <c r="A17" s="8" t="s">
        <v>41</v>
      </c>
      <c r="B17" s="22" t="s">
        <v>40</v>
      </c>
      <c r="C17" s="23" t="s">
        <v>4</v>
      </c>
      <c r="D17" s="14" t="s">
        <v>10</v>
      </c>
      <c r="E17" s="12">
        <f>G17/F17</f>
        <v>3</v>
      </c>
      <c r="F17" s="12">
        <v>2550</v>
      </c>
      <c r="G17" s="12">
        <v>7650</v>
      </c>
      <c r="I17" s="2"/>
      <c r="K17" s="2"/>
      <c r="L17" s="2"/>
    </row>
    <row r="18" spans="1:12" x14ac:dyDescent="0.2">
      <c r="A18" s="8" t="s">
        <v>39</v>
      </c>
      <c r="B18" s="22" t="s">
        <v>38</v>
      </c>
      <c r="C18" s="23" t="s">
        <v>37</v>
      </c>
      <c r="D18" s="14"/>
      <c r="E18" s="12"/>
      <c r="F18" s="12"/>
      <c r="G18" s="12">
        <v>1923725</v>
      </c>
      <c r="I18" s="2"/>
      <c r="K18" s="2"/>
      <c r="L18" s="2"/>
    </row>
    <row r="19" spans="1:12" x14ac:dyDescent="0.2">
      <c r="A19" s="8" t="s">
        <v>36</v>
      </c>
      <c r="B19" s="7" t="s">
        <v>35</v>
      </c>
      <c r="C19" s="11"/>
      <c r="D19" s="34"/>
      <c r="E19" s="19"/>
      <c r="F19" s="33"/>
      <c r="G19" s="4">
        <f>SUM(G12:G18)</f>
        <v>12611085</v>
      </c>
      <c r="I19" s="2"/>
      <c r="K19" s="2"/>
      <c r="L19" s="2"/>
    </row>
    <row r="20" spans="1:12" x14ac:dyDescent="0.2">
      <c r="A20" s="8" t="s">
        <v>34</v>
      </c>
      <c r="B20" s="7" t="s">
        <v>33</v>
      </c>
      <c r="C20" s="6"/>
      <c r="D20" s="32"/>
      <c r="E20" s="18"/>
      <c r="F20" s="31"/>
      <c r="G20" s="30"/>
    </row>
    <row r="21" spans="1:12" s="25" customFormat="1" x14ac:dyDescent="0.2">
      <c r="A21" s="8" t="s">
        <v>32</v>
      </c>
      <c r="B21" s="22" t="s">
        <v>31</v>
      </c>
      <c r="C21" s="29" t="s">
        <v>30</v>
      </c>
      <c r="D21" s="24"/>
      <c r="E21" s="27"/>
      <c r="F21" s="26"/>
      <c r="G21" s="26">
        <v>4456000</v>
      </c>
    </row>
    <row r="22" spans="1:12" s="25" customFormat="1" x14ac:dyDescent="0.2">
      <c r="A22" s="8" t="s">
        <v>29</v>
      </c>
      <c r="B22" s="22" t="s">
        <v>28</v>
      </c>
      <c r="C22" s="21" t="s">
        <v>27</v>
      </c>
      <c r="D22" s="24" t="s">
        <v>10</v>
      </c>
      <c r="E22" s="27">
        <v>6</v>
      </c>
      <c r="F22" s="26">
        <v>55360</v>
      </c>
      <c r="G22" s="12">
        <f>E22*F22</f>
        <v>332160</v>
      </c>
      <c r="I22" s="28"/>
    </row>
    <row r="23" spans="1:12" s="25" customFormat="1" x14ac:dyDescent="0.2">
      <c r="A23" s="8" t="s">
        <v>26</v>
      </c>
      <c r="B23" s="22" t="s">
        <v>25</v>
      </c>
      <c r="C23" s="21" t="s">
        <v>24</v>
      </c>
      <c r="D23" s="24" t="s">
        <v>10</v>
      </c>
      <c r="E23" s="27">
        <v>27</v>
      </c>
      <c r="F23" s="26">
        <v>210000</v>
      </c>
      <c r="G23" s="12">
        <f>E23*F23</f>
        <v>5670000</v>
      </c>
    </row>
    <row r="24" spans="1:12" x14ac:dyDescent="0.2">
      <c r="A24" s="8" t="s">
        <v>23</v>
      </c>
      <c r="B24" s="22" t="s">
        <v>22</v>
      </c>
      <c r="C24" s="21" t="s">
        <v>21</v>
      </c>
      <c r="D24" s="24"/>
      <c r="E24" s="13"/>
      <c r="F24" s="12"/>
      <c r="G24" s="12">
        <v>2500000</v>
      </c>
      <c r="I24" s="2"/>
    </row>
    <row r="25" spans="1:12" x14ac:dyDescent="0.2">
      <c r="A25" s="8" t="s">
        <v>20</v>
      </c>
      <c r="B25" s="22" t="s">
        <v>19</v>
      </c>
      <c r="C25" s="23" t="s">
        <v>18</v>
      </c>
      <c r="D25" s="14"/>
      <c r="E25" s="12">
        <v>1315</v>
      </c>
      <c r="F25" s="12">
        <v>570</v>
      </c>
      <c r="G25" s="12">
        <f>E25*F25</f>
        <v>749550</v>
      </c>
      <c r="I25" s="2"/>
    </row>
    <row r="26" spans="1:12" x14ac:dyDescent="0.2">
      <c r="A26" s="8" t="s">
        <v>17</v>
      </c>
      <c r="B26" s="7" t="s">
        <v>16</v>
      </c>
      <c r="C26" s="11"/>
      <c r="D26" s="10"/>
      <c r="E26" s="19"/>
      <c r="F26" s="9"/>
      <c r="G26" s="4">
        <f>SUM(G21:G25)</f>
        <v>13707710</v>
      </c>
      <c r="I26" s="2"/>
    </row>
    <row r="27" spans="1:12" x14ac:dyDescent="0.2">
      <c r="A27" s="8" t="s">
        <v>15</v>
      </c>
      <c r="B27" s="7" t="s">
        <v>14</v>
      </c>
      <c r="C27" s="6"/>
      <c r="D27" s="5"/>
      <c r="E27" s="18"/>
      <c r="F27" s="5"/>
      <c r="G27" s="17"/>
    </row>
    <row r="28" spans="1:12" x14ac:dyDescent="0.2">
      <c r="A28" s="8" t="s">
        <v>13</v>
      </c>
      <c r="B28" s="22" t="s">
        <v>12</v>
      </c>
      <c r="C28" s="21" t="s">
        <v>11</v>
      </c>
      <c r="D28" s="14" t="s">
        <v>10</v>
      </c>
      <c r="E28" s="12"/>
      <c r="F28" s="12"/>
      <c r="G28" s="20">
        <v>1200000</v>
      </c>
      <c r="I28" s="2"/>
    </row>
    <row r="29" spans="1:12" x14ac:dyDescent="0.2">
      <c r="A29" s="8" t="s">
        <v>9</v>
      </c>
      <c r="B29" s="7" t="s">
        <v>8</v>
      </c>
      <c r="C29" s="11"/>
      <c r="D29" s="10"/>
      <c r="E29" s="19"/>
      <c r="F29" s="9"/>
      <c r="G29" s="4">
        <f>SUM(G28)</f>
        <v>1200000</v>
      </c>
    </row>
    <row r="30" spans="1:12" x14ac:dyDescent="0.2">
      <c r="A30" s="8" t="s">
        <v>7</v>
      </c>
      <c r="B30" s="7" t="s">
        <v>6</v>
      </c>
      <c r="C30" s="6"/>
      <c r="D30" s="5"/>
      <c r="E30" s="18"/>
      <c r="F30" s="5"/>
      <c r="G30" s="17"/>
    </row>
    <row r="31" spans="1:12" hidden="1" x14ac:dyDescent="0.2">
      <c r="A31" s="8" t="s">
        <v>1</v>
      </c>
      <c r="B31" s="16" t="s">
        <v>5</v>
      </c>
      <c r="C31" s="15" t="s">
        <v>4</v>
      </c>
      <c r="D31" s="14"/>
      <c r="E31" s="13"/>
      <c r="F31" s="12"/>
      <c r="G31" s="12"/>
    </row>
    <row r="32" spans="1:12" hidden="1" x14ac:dyDescent="0.2">
      <c r="A32" s="8" t="s">
        <v>3</v>
      </c>
      <c r="B32" s="7" t="s">
        <v>2</v>
      </c>
      <c r="C32" s="11"/>
      <c r="D32" s="10"/>
      <c r="E32" s="10"/>
      <c r="F32" s="9"/>
      <c r="G32" s="4">
        <f>SUM(G31:G31)</f>
        <v>0</v>
      </c>
    </row>
    <row r="33" spans="1:7" x14ac:dyDescent="0.2">
      <c r="A33" s="8" t="s">
        <v>1</v>
      </c>
      <c r="B33" s="7" t="s">
        <v>0</v>
      </c>
      <c r="C33" s="6"/>
      <c r="D33" s="5"/>
      <c r="E33" s="5"/>
      <c r="F33" s="5"/>
      <c r="G33" s="4">
        <f>SUM(G29+G26+G19+G32)</f>
        <v>27518795</v>
      </c>
    </row>
    <row r="35" spans="1:7" x14ac:dyDescent="0.2">
      <c r="D35" s="3"/>
      <c r="E35" s="3"/>
      <c r="G35" s="2"/>
    </row>
    <row r="36" spans="1:7" x14ac:dyDescent="0.2">
      <c r="D36" s="3"/>
      <c r="E36" s="3"/>
      <c r="G36" s="2"/>
    </row>
    <row r="37" spans="1:7" x14ac:dyDescent="0.2">
      <c r="D37" s="3"/>
      <c r="E37" s="3"/>
      <c r="G37" s="2"/>
    </row>
    <row r="38" spans="1:7" x14ac:dyDescent="0.2">
      <c r="D38" s="2"/>
      <c r="E38" s="2"/>
    </row>
  </sheetData>
  <mergeCells count="4">
    <mergeCell ref="B5:G5"/>
    <mergeCell ref="D36:E36"/>
    <mergeCell ref="D37:E37"/>
    <mergeCell ref="D35:E35"/>
  </mergeCells>
  <printOptions horizontalCentered="1" verticalCentered="1"/>
  <pageMargins left="0" right="0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2017-03-07T06:43:23Z</dcterms:created>
  <dcterms:modified xsi:type="dcterms:W3CDTF">2017-03-07T06:43:30Z</dcterms:modified>
</cp:coreProperties>
</file>