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pénzmaradvány kimutatás" sheetId="1" r:id="rId1"/>
  </sheets>
  <definedNames>
    <definedName name="_xlnm.Print_Area" localSheetId="0">'pénzmaradvány kimutatás'!$A$1:$R$21</definedName>
  </definedNames>
  <calcPr calcId="125725"/>
</workbook>
</file>

<file path=xl/calcChain.xml><?xml version="1.0" encoding="utf-8"?>
<calcChain xmlns="http://schemas.openxmlformats.org/spreadsheetml/2006/main">
  <c r="R15" i="1"/>
  <c r="Q15"/>
  <c r="P15"/>
  <c r="O15"/>
  <c r="N15"/>
  <c r="M15"/>
  <c r="L15"/>
  <c r="K15"/>
  <c r="J15"/>
  <c r="I15"/>
  <c r="H15"/>
  <c r="G15"/>
  <c r="F15"/>
  <c r="E15"/>
  <c r="D15"/>
  <c r="O14"/>
  <c r="G14"/>
  <c r="K14" s="1"/>
  <c r="R13"/>
  <c r="Q13"/>
  <c r="P13"/>
  <c r="N13"/>
  <c r="M13"/>
  <c r="L13"/>
  <c r="K13"/>
  <c r="J13"/>
  <c r="I13"/>
  <c r="H13"/>
  <c r="G13"/>
  <c r="F13"/>
  <c r="E13"/>
  <c r="D13"/>
  <c r="O12"/>
  <c r="O13" s="1"/>
  <c r="K12"/>
  <c r="G12"/>
</calcChain>
</file>

<file path=xl/sharedStrings.xml><?xml version="1.0" encoding="utf-8"?>
<sst xmlns="http://schemas.openxmlformats.org/spreadsheetml/2006/main" count="36" uniqueCount="35">
  <si>
    <t>13.melléklet folytatása</t>
  </si>
  <si>
    <t>Adatok ezer Ft-ban!</t>
  </si>
  <si>
    <t>Sor-sz.</t>
  </si>
  <si>
    <t>Intézmény megnevezése</t>
  </si>
  <si>
    <t>Záró pénz-készlet</t>
  </si>
  <si>
    <t>Rendező tételek</t>
  </si>
  <si>
    <t>Korrigált pénz-készlet</t>
  </si>
  <si>
    <t>Kiegészítés</t>
  </si>
  <si>
    <t>Jóváhagyott pénzma-radvány</t>
  </si>
  <si>
    <t>Elvonás</t>
  </si>
  <si>
    <t>Felhasználható pénzma-radvány</t>
  </si>
  <si>
    <t>Ebből</t>
  </si>
  <si>
    <t>Előző évi</t>
  </si>
  <si>
    <t>Tágyévi</t>
  </si>
  <si>
    <t>Vállalkozási eredmény</t>
  </si>
  <si>
    <t>+</t>
  </si>
  <si>
    <t>-</t>
  </si>
  <si>
    <t>Működés</t>
  </si>
  <si>
    <t>Kötött felhaszn. elői.</t>
  </si>
  <si>
    <t>Beruhá-zás, felújítás</t>
  </si>
  <si>
    <t>Túlfinanszí-rozás miatt</t>
  </si>
  <si>
    <t>Elszámolás</t>
  </si>
  <si>
    <t>1.</t>
  </si>
  <si>
    <t>2.</t>
  </si>
  <si>
    <t>Körjegyzőség</t>
  </si>
  <si>
    <t>Intézm. össz.</t>
  </si>
  <si>
    <t>e Ft-ban</t>
  </si>
  <si>
    <t>Kötelezettséggel terhelt működési célú pénzmaradvány</t>
  </si>
  <si>
    <t>Kötelezettséggel terhelt felhalmozási célú pénzmaradvány</t>
  </si>
  <si>
    <t>Szabad pénzmaradvány</t>
  </si>
  <si>
    <t>Önkormányzat</t>
  </si>
  <si>
    <t>Kimutatás az Önkormányzat intézményei tárgyévi pénzmaradványáról</t>
  </si>
  <si>
    <t>Mindösszesen</t>
  </si>
  <si>
    <t xml:space="preserve"> </t>
  </si>
  <si>
    <t>az 5/2014.(IV.17.) önkormányzati rendelethez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</si>
</sst>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i/>
      <sz val="10"/>
      <name val="Arial"/>
      <charset val="238"/>
    </font>
    <font>
      <b/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2"/>
    <xf numFmtId="0" fontId="1" fillId="0" borderId="0" xfId="2" applyAlignment="1"/>
    <xf numFmtId="3" fontId="1" fillId="0" borderId="1" xfId="2" applyNumberFormat="1" applyBorder="1"/>
    <xf numFmtId="0" fontId="2" fillId="0" borderId="0" xfId="2" applyFont="1" applyAlignment="1">
      <alignment wrapText="1"/>
    </xf>
    <xf numFmtId="3" fontId="1" fillId="0" borderId="2" xfId="2" applyNumberFormat="1" applyBorder="1" applyAlignment="1">
      <alignment vertical="center" wrapText="1"/>
    </xf>
    <xf numFmtId="0" fontId="1" fillId="0" borderId="3" xfId="2" applyBorder="1"/>
    <xf numFmtId="3" fontId="1" fillId="0" borderId="2" xfId="2" applyNumberFormat="1" applyBorder="1"/>
    <xf numFmtId="0" fontId="8" fillId="0" borderId="3" xfId="2" applyFont="1" applyBorder="1"/>
    <xf numFmtId="3" fontId="2" fillId="0" borderId="2" xfId="2" applyNumberFormat="1" applyFont="1" applyBorder="1"/>
    <xf numFmtId="3" fontId="2" fillId="0" borderId="1" xfId="2" applyNumberFormat="1" applyFont="1" applyBorder="1"/>
    <xf numFmtId="0" fontId="11" fillId="0" borderId="4" xfId="2" applyFont="1" applyBorder="1"/>
    <xf numFmtId="3" fontId="13" fillId="0" borderId="5" xfId="2" applyNumberFormat="1" applyFont="1" applyBorder="1"/>
    <xf numFmtId="3" fontId="13" fillId="0" borderId="6" xfId="2" applyNumberFormat="1" applyFont="1" applyBorder="1"/>
    <xf numFmtId="0" fontId="10" fillId="0" borderId="0" xfId="0" applyFont="1"/>
    <xf numFmtId="0" fontId="1" fillId="0" borderId="7" xfId="2" applyBorder="1" applyAlignment="1">
      <alignment horizontal="left"/>
    </xf>
    <xf numFmtId="0" fontId="1" fillId="0" borderId="8" xfId="2" applyBorder="1" applyAlignment="1">
      <alignment horizontal="left"/>
    </xf>
    <xf numFmtId="0" fontId="1" fillId="0" borderId="9" xfId="2" applyBorder="1" applyAlignment="1">
      <alignment horizontal="left"/>
    </xf>
    <xf numFmtId="3" fontId="1" fillId="0" borderId="10" xfId="2" applyNumberFormat="1" applyBorder="1" applyAlignment="1">
      <alignment horizontal="right"/>
    </xf>
    <xf numFmtId="0" fontId="1" fillId="0" borderId="11" xfId="2" applyBorder="1" applyAlignment="1">
      <alignment horizontal="left"/>
    </xf>
    <xf numFmtId="0" fontId="1" fillId="0" borderId="12" xfId="2" applyBorder="1" applyAlignment="1">
      <alignment horizontal="left"/>
    </xf>
    <xf numFmtId="0" fontId="1" fillId="0" borderId="13" xfId="2" applyBorder="1" applyAlignment="1">
      <alignment horizontal="left"/>
    </xf>
    <xf numFmtId="0" fontId="1" fillId="0" borderId="14" xfId="2" applyBorder="1" applyAlignment="1">
      <alignment horizontal="left"/>
    </xf>
    <xf numFmtId="0" fontId="1" fillId="0" borderId="15" xfId="2" applyBorder="1" applyAlignment="1">
      <alignment horizontal="left"/>
    </xf>
    <xf numFmtId="0" fontId="1" fillId="0" borderId="16" xfId="2" applyBorder="1" applyAlignment="1">
      <alignment horizontal="left"/>
    </xf>
    <xf numFmtId="0" fontId="1" fillId="0" borderId="17" xfId="2" applyBorder="1" applyAlignment="1">
      <alignment horizontal="center"/>
    </xf>
    <xf numFmtId="0" fontId="1" fillId="0" borderId="0" xfId="2" applyBorder="1" applyAlignment="1">
      <alignment horizontal="center"/>
    </xf>
    <xf numFmtId="3" fontId="1" fillId="0" borderId="18" xfId="2" applyNumberFormat="1" applyBorder="1" applyAlignment="1">
      <alignment horizontal="right"/>
    </xf>
    <xf numFmtId="3" fontId="1" fillId="0" borderId="19" xfId="2" applyNumberFormat="1" applyBorder="1" applyAlignment="1">
      <alignment horizontal="right"/>
    </xf>
    <xf numFmtId="0" fontId="12" fillId="0" borderId="5" xfId="2" applyFont="1" applyBorder="1" applyAlignment="1">
      <alignment horizontal="left"/>
    </xf>
    <xf numFmtId="0" fontId="1" fillId="0" borderId="0" xfId="2" applyAlignment="1">
      <alignment horizontal="right"/>
    </xf>
    <xf numFmtId="3" fontId="1" fillId="0" borderId="20" xfId="2" applyNumberFormat="1" applyBorder="1" applyAlignment="1">
      <alignment horizontal="right"/>
    </xf>
    <xf numFmtId="3" fontId="1" fillId="0" borderId="21" xfId="2" applyNumberFormat="1" applyBorder="1" applyAlignment="1">
      <alignment horizontal="right"/>
    </xf>
    <xf numFmtId="0" fontId="7" fillId="0" borderId="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/>
    </xf>
    <xf numFmtId="0" fontId="7" fillId="0" borderId="30" xfId="2" applyFont="1" applyBorder="1" applyAlignment="1">
      <alignment horizontal="center"/>
    </xf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0" fontId="7" fillId="0" borderId="40" xfId="2" applyFont="1" applyBorder="1" applyAlignment="1">
      <alignment horizontal="right"/>
    </xf>
    <xf numFmtId="0" fontId="7" fillId="0" borderId="38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zoomScaleNormal="100" workbookViewId="0">
      <selection activeCell="V24" sqref="V24"/>
    </sheetView>
  </sheetViews>
  <sheetFormatPr defaultRowHeight="15"/>
  <sheetData>
    <row r="1" spans="1:18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3" spans="1:18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>
      <c r="A5" s="56" t="s">
        <v>31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7" t="s">
        <v>1</v>
      </c>
      <c r="R7" s="57"/>
    </row>
    <row r="8" spans="1:18" ht="15.75" thickTop="1">
      <c r="A8" s="58" t="s">
        <v>2</v>
      </c>
      <c r="B8" s="42" t="s">
        <v>3</v>
      </c>
      <c r="C8" s="42"/>
      <c r="D8" s="42" t="s">
        <v>4</v>
      </c>
      <c r="E8" s="36" t="s">
        <v>5</v>
      </c>
      <c r="F8" s="38"/>
      <c r="G8" s="42" t="s">
        <v>6</v>
      </c>
      <c r="H8" s="36" t="s">
        <v>7</v>
      </c>
      <c r="I8" s="37"/>
      <c r="J8" s="38"/>
      <c r="K8" s="42" t="s">
        <v>8</v>
      </c>
      <c r="L8" s="36" t="s">
        <v>9</v>
      </c>
      <c r="M8" s="37"/>
      <c r="N8" s="38"/>
      <c r="O8" s="42" t="s">
        <v>10</v>
      </c>
      <c r="P8" s="44" t="s">
        <v>11</v>
      </c>
      <c r="Q8" s="44"/>
      <c r="R8" s="45"/>
    </row>
    <row r="9" spans="1:18">
      <c r="A9" s="59"/>
      <c r="B9" s="43"/>
      <c r="C9" s="43"/>
      <c r="D9" s="43"/>
      <c r="E9" s="39"/>
      <c r="F9" s="41"/>
      <c r="G9" s="43"/>
      <c r="H9" s="39"/>
      <c r="I9" s="40"/>
      <c r="J9" s="41"/>
      <c r="K9" s="43"/>
      <c r="L9" s="39"/>
      <c r="M9" s="40"/>
      <c r="N9" s="41"/>
      <c r="O9" s="43"/>
      <c r="P9" s="51" t="s">
        <v>12</v>
      </c>
      <c r="Q9" s="49" t="s">
        <v>13</v>
      </c>
      <c r="R9" s="46" t="s">
        <v>14</v>
      </c>
    </row>
    <row r="10" spans="1:18">
      <c r="A10" s="60"/>
      <c r="B10" s="35"/>
      <c r="C10" s="35"/>
      <c r="D10" s="35"/>
      <c r="E10" s="61" t="s">
        <v>15</v>
      </c>
      <c r="F10" s="61" t="s">
        <v>16</v>
      </c>
      <c r="G10" s="35"/>
      <c r="H10" s="35" t="s">
        <v>17</v>
      </c>
      <c r="I10" s="35" t="s">
        <v>18</v>
      </c>
      <c r="J10" s="35" t="s">
        <v>19</v>
      </c>
      <c r="K10" s="35"/>
      <c r="L10" s="35" t="s">
        <v>20</v>
      </c>
      <c r="M10" s="35" t="s">
        <v>18</v>
      </c>
      <c r="N10" s="35" t="s">
        <v>21</v>
      </c>
      <c r="O10" s="35"/>
      <c r="P10" s="52"/>
      <c r="Q10" s="50"/>
      <c r="R10" s="47"/>
    </row>
    <row r="11" spans="1:18" ht="21.75" customHeight="1">
      <c r="A11" s="60"/>
      <c r="B11" s="35"/>
      <c r="C11" s="35"/>
      <c r="D11" s="35"/>
      <c r="E11" s="61"/>
      <c r="F11" s="61"/>
      <c r="G11" s="35"/>
      <c r="H11" s="35"/>
      <c r="I11" s="35"/>
      <c r="J11" s="35"/>
      <c r="K11" s="35"/>
      <c r="L11" s="35"/>
      <c r="M11" s="35"/>
      <c r="N11" s="35"/>
      <c r="O11" s="35"/>
      <c r="P11" s="53"/>
      <c r="Q11" s="43"/>
      <c r="R11" s="48"/>
    </row>
    <row r="12" spans="1:18">
      <c r="A12" s="6" t="s">
        <v>22</v>
      </c>
      <c r="B12" s="33" t="s">
        <v>24</v>
      </c>
      <c r="C12" s="33"/>
      <c r="D12" s="7">
        <v>22</v>
      </c>
      <c r="E12" s="7">
        <v>96</v>
      </c>
      <c r="F12" s="7"/>
      <c r="G12" s="5">
        <f>D12+E12-F12</f>
        <v>118</v>
      </c>
      <c r="H12" s="7"/>
      <c r="I12" s="7"/>
      <c r="J12" s="7"/>
      <c r="K12" s="5">
        <f>SUM(G12:J12)</f>
        <v>118</v>
      </c>
      <c r="L12" s="7"/>
      <c r="M12" s="7"/>
      <c r="N12" s="7"/>
      <c r="O12" s="5">
        <f>SUM(K12:N12)</f>
        <v>118</v>
      </c>
      <c r="P12" s="7"/>
      <c r="Q12" s="7">
        <v>118</v>
      </c>
      <c r="R12" s="3"/>
    </row>
    <row r="13" spans="1:18">
      <c r="A13" s="8"/>
      <c r="B13" s="34" t="s">
        <v>25</v>
      </c>
      <c r="C13" s="34"/>
      <c r="D13" s="9">
        <f>D12</f>
        <v>22</v>
      </c>
      <c r="E13" s="9">
        <f t="shared" ref="E13:R13" si="0">E12</f>
        <v>96</v>
      </c>
      <c r="F13" s="9">
        <f t="shared" si="0"/>
        <v>0</v>
      </c>
      <c r="G13" s="9">
        <f t="shared" si="0"/>
        <v>118</v>
      </c>
      <c r="H13" s="9">
        <f t="shared" si="0"/>
        <v>0</v>
      </c>
      <c r="I13" s="9">
        <f t="shared" si="0"/>
        <v>0</v>
      </c>
      <c r="J13" s="9">
        <f t="shared" si="0"/>
        <v>0</v>
      </c>
      <c r="K13" s="9">
        <f t="shared" si="0"/>
        <v>118</v>
      </c>
      <c r="L13" s="9">
        <f t="shared" si="0"/>
        <v>0</v>
      </c>
      <c r="M13" s="9">
        <f t="shared" si="0"/>
        <v>0</v>
      </c>
      <c r="N13" s="9">
        <f t="shared" si="0"/>
        <v>0</v>
      </c>
      <c r="O13" s="9">
        <f t="shared" si="0"/>
        <v>118</v>
      </c>
      <c r="P13" s="9">
        <f t="shared" si="0"/>
        <v>0</v>
      </c>
      <c r="Q13" s="9">
        <f t="shared" si="0"/>
        <v>118</v>
      </c>
      <c r="R13" s="10">
        <f t="shared" si="0"/>
        <v>0</v>
      </c>
    </row>
    <row r="14" spans="1:18">
      <c r="A14" s="6" t="s">
        <v>23</v>
      </c>
      <c r="B14" s="33" t="s">
        <v>30</v>
      </c>
      <c r="C14" s="33"/>
      <c r="D14" s="7">
        <v>25206</v>
      </c>
      <c r="E14" s="7">
        <v>629</v>
      </c>
      <c r="F14" s="7">
        <v>1649</v>
      </c>
      <c r="G14" s="5">
        <f>D14+E14-F14</f>
        <v>24186</v>
      </c>
      <c r="H14" s="7"/>
      <c r="I14" s="7"/>
      <c r="J14" s="7"/>
      <c r="K14" s="5">
        <f>SUM(G14:J14)</f>
        <v>24186</v>
      </c>
      <c r="L14" s="7"/>
      <c r="M14" s="7"/>
      <c r="N14" s="7">
        <v>1203</v>
      </c>
      <c r="O14" s="5">
        <f>K14-L14-M14-N14</f>
        <v>22983</v>
      </c>
      <c r="P14" s="7"/>
      <c r="Q14" s="7">
        <v>22983</v>
      </c>
      <c r="R14" s="3"/>
    </row>
    <row r="15" spans="1:18" s="14" customFormat="1" ht="15.75" thickBot="1">
      <c r="A15" s="11"/>
      <c r="B15" s="29" t="s">
        <v>32</v>
      </c>
      <c r="C15" s="29"/>
      <c r="D15" s="12">
        <f>D13+D14</f>
        <v>25228</v>
      </c>
      <c r="E15" s="12">
        <f t="shared" ref="E15:R15" si="1">E13+E14</f>
        <v>725</v>
      </c>
      <c r="F15" s="12">
        <f t="shared" si="1"/>
        <v>1649</v>
      </c>
      <c r="G15" s="12">
        <f t="shared" si="1"/>
        <v>24304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24304</v>
      </c>
      <c r="L15" s="12">
        <f t="shared" si="1"/>
        <v>0</v>
      </c>
      <c r="M15" s="12">
        <f t="shared" si="1"/>
        <v>0</v>
      </c>
      <c r="N15" s="12">
        <f t="shared" si="1"/>
        <v>1203</v>
      </c>
      <c r="O15" s="12">
        <f t="shared" si="1"/>
        <v>23101</v>
      </c>
      <c r="P15" s="12">
        <f t="shared" si="1"/>
        <v>0</v>
      </c>
      <c r="Q15" s="12">
        <f t="shared" si="1"/>
        <v>23101</v>
      </c>
      <c r="R15" s="13">
        <f t="shared" si="1"/>
        <v>0</v>
      </c>
    </row>
    <row r="16" spans="1:18" ht="15.75" thickTop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75" thickBot="1">
      <c r="A17" s="1"/>
      <c r="B17" s="1"/>
      <c r="C17" s="1"/>
      <c r="D17" s="1"/>
      <c r="E17" s="1"/>
      <c r="F17" s="1"/>
      <c r="G17" s="30" t="s">
        <v>26</v>
      </c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75" thickTop="1">
      <c r="A18" s="22" t="s">
        <v>27</v>
      </c>
      <c r="B18" s="23"/>
      <c r="C18" s="23"/>
      <c r="D18" s="23"/>
      <c r="E18" s="23"/>
      <c r="F18" s="24"/>
      <c r="G18" s="31">
        <v>11505</v>
      </c>
      <c r="H18" s="32"/>
      <c r="I18" s="25"/>
      <c r="J18" s="26"/>
      <c r="K18" s="26"/>
      <c r="L18" s="26"/>
      <c r="M18" s="2"/>
      <c r="N18" s="1"/>
      <c r="O18" s="1"/>
      <c r="P18" s="1"/>
      <c r="Q18" s="1"/>
      <c r="R18" s="1"/>
    </row>
    <row r="19" spans="1:18">
      <c r="A19" s="19" t="s">
        <v>28</v>
      </c>
      <c r="B19" s="20"/>
      <c r="C19" s="20"/>
      <c r="D19" s="20"/>
      <c r="E19" s="20"/>
      <c r="F19" s="21"/>
      <c r="G19" s="27"/>
      <c r="H19" s="28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75" thickBot="1">
      <c r="A20" s="15" t="s">
        <v>29</v>
      </c>
      <c r="B20" s="16"/>
      <c r="C20" s="16"/>
      <c r="D20" s="16"/>
      <c r="E20" s="16"/>
      <c r="F20" s="17"/>
      <c r="G20" s="18">
        <v>11596</v>
      </c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thickTop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6" spans="1:18">
      <c r="D26" t="s">
        <v>33</v>
      </c>
    </row>
  </sheetData>
  <mergeCells count="38">
    <mergeCell ref="A8:A11"/>
    <mergeCell ref="B8:C11"/>
    <mergeCell ref="D8:D11"/>
    <mergeCell ref="E8:F9"/>
    <mergeCell ref="G8:G11"/>
    <mergeCell ref="E10:E11"/>
    <mergeCell ref="F10:F11"/>
    <mergeCell ref="A1:R1"/>
    <mergeCell ref="A3:R3"/>
    <mergeCell ref="A5:R5"/>
    <mergeCell ref="A6:R6"/>
    <mergeCell ref="Q7:R7"/>
    <mergeCell ref="O8:O11"/>
    <mergeCell ref="P8:R8"/>
    <mergeCell ref="R9:R11"/>
    <mergeCell ref="Q9:Q11"/>
    <mergeCell ref="M10:M11"/>
    <mergeCell ref="N10:N11"/>
    <mergeCell ref="P9:P11"/>
    <mergeCell ref="H10:H11"/>
    <mergeCell ref="I10:I11"/>
    <mergeCell ref="J10:J11"/>
    <mergeCell ref="L10:L11"/>
    <mergeCell ref="H8:J9"/>
    <mergeCell ref="K8:K11"/>
    <mergeCell ref="L8:N9"/>
    <mergeCell ref="B15:C15"/>
    <mergeCell ref="G17:H17"/>
    <mergeCell ref="G18:H18"/>
    <mergeCell ref="B12:C12"/>
    <mergeCell ref="B13:C13"/>
    <mergeCell ref="B14:C14"/>
    <mergeCell ref="A20:F20"/>
    <mergeCell ref="G20:H20"/>
    <mergeCell ref="A19:F19"/>
    <mergeCell ref="A18:F18"/>
    <mergeCell ref="I18:L18"/>
    <mergeCell ref="G19:H19"/>
  </mergeCells>
  <pageMargins left="0.37" right="0.34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pénzmaradvány kimutatás</vt:lpstr>
      <vt:lpstr>'pénzmaradvány kimutatás'!Nyomtatási_terület</vt:lpstr>
    </vt:vector>
  </TitlesOfParts>
  <Company>Balatonszentgyörgy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2014-04-11T09:43:34Z</cp:lastPrinted>
  <dcterms:created xsi:type="dcterms:W3CDTF">2014-03-28T11:52:46Z</dcterms:created>
  <dcterms:modified xsi:type="dcterms:W3CDTF">2014-05-05T10:56:06Z</dcterms:modified>
</cp:coreProperties>
</file>