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. függelék mérleg kiadás" sheetId="1" r:id="rId1"/>
  </sheets>
  <definedNames/>
  <calcPr fullCalcOnLoad="1"/>
</workbook>
</file>

<file path=xl/sharedStrings.xml><?xml version="1.0" encoding="utf-8"?>
<sst xmlns="http://schemas.openxmlformats.org/spreadsheetml/2006/main" count="282" uniqueCount="282">
  <si>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</si>
  <si>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</si>
  <si>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</si>
  <si>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</si>
  <si>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</si>
  <si>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</si>
  <si>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</si>
  <si>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</si>
  <si>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</si>
  <si>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</si>
  <si>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</si>
  <si>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</si>
  <si>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</si>
  <si>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</si>
  <si>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</si>
  <si>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</si>
  <si>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</si>
  <si>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</si>
  <si>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</si>
  <si>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</si>
  <si>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</si>
  <si>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</si>
  <si>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</si>
  <si>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</si>
  <si>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</si>
  <si>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</si>
  <si>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</si>
  <si>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</si>
  <si>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</si>
  <si>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</si>
  <si>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</si>
  <si>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</si>
  <si>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</si>
  <si>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</si>
  <si>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</si>
  <si>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</si>
  <si>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</si>
  <si>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</si>
  <si>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</si>
  <si>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</si>
  <si>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</si>
  <si>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</si>
  <si>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</si>
  <si>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</si>
  <si>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</si>
  <si>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</si>
  <si>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</si>
  <si>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</si>
  <si>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</si>
  <si>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</si>
  <si>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</si>
  <si>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</si>
  <si>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</si>
  <si>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</si>
  <si>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</si>
  <si>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</si>
  <si>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</si>
  <si>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</si>
  <si>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</si>
  <si>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</si>
  <si>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</si>
  <si>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</si>
  <si>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</si>
  <si>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</si>
  <si>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</si>
  <si>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</si>
  <si>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</si>
  <si>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</si>
  <si>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</si>
  <si>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</si>
  <si>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</si>
  <si>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</si>
  <si>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</si>
  <si>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</si>
  <si>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</si>
  <si>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</si>
  <si>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</si>
  <si>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</si>
  <si>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</si>
  <si>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</si>
  <si>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</si>
  <si>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</si>
  <si>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</si>
  <si>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</si>
  <si>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</si>
  <si>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</si>
  <si>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</si>
  <si>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</si>
  <si>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</si>
  <si>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</si>
  <si>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ezer forintban</t>
  </si>
  <si>
    <t>A</t>
  </si>
  <si>
    <t>B</t>
  </si>
  <si>
    <t>D</t>
  </si>
  <si>
    <t>E</t>
  </si>
  <si>
    <t>Tartalékok</t>
  </si>
  <si>
    <t>Rovat
száma</t>
  </si>
  <si>
    <t>Költésgvetési mérleg Kiadások</t>
  </si>
  <si>
    <t>Rovat megnevezés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</si>
  <si>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</si>
  <si>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</si>
  <si>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</si>
  <si>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</si>
  <si>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</si>
  <si>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</si>
  <si>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</si>
  <si>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</si>
  <si>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</si>
  <si>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</si>
  <si>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</si>
  <si>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</si>
  <si>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</si>
  <si>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</si>
  <si>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</si>
  <si>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</si>
  <si>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</si>
  <si>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</si>
  <si>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</si>
  <si>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</si>
  <si>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</si>
  <si>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</si>
  <si>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</si>
  <si>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</si>
  <si>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</si>
  <si>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</si>
  <si>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</si>
  <si>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</si>
  <si>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</si>
  <si>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</si>
  <si>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</si>
  <si>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</si>
  <si>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</si>
  <si>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</si>
  <si>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</si>
  <si>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</si>
  <si>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</si>
  <si>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</si>
  <si>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</si>
  <si>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</si>
  <si>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</si>
  <si>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</si>
  <si>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</si>
  <si>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</si>
  <si>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</si>
  <si>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</si>
  <si>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</si>
  <si>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</si>
  <si>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</si>
  <si>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</si>
  <si>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</si>
  <si>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</si>
  <si>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</si>
  <si>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</si>
  <si>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</si>
  <si>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</si>
  <si>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</si>
  <si>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</si>
  <si>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</si>
  <si>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</si>
  <si>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</si>
  <si>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</si>
  <si>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</si>
  <si>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</si>
  <si>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</si>
  <si>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</si>
  <si>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</si>
  <si>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</si>
  <si>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</si>
  <si>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</si>
  <si>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</si>
  <si>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</si>
  <si>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</si>
  <si>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</si>
  <si>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</si>
  <si>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</si>
  <si>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</si>
  <si>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</si>
  <si>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</si>
  <si>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</si>
  <si>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</si>
  <si>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</si>
  <si>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</si>
  <si>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</si>
  <si>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</si>
  <si>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</si>
  <si>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</si>
  <si>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</si>
  <si>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</si>
  <si>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</si>
  <si>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</si>
  <si>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</si>
  <si>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</si>
  <si>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</si>
  <si>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</si>
  <si>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</si>
  <si>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</si>
  <si>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</si>
  <si>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</si>
  <si>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</si>
  <si>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</si>
  <si>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</si>
  <si>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</si>
  <si>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</si>
  <si>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</si>
  <si>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</si>
  <si>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</si>
  <si>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</si>
  <si>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</si>
  <si>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</si>
  <si>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</si>
  <si>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</si>
  <si>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</si>
  <si>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</si>
  <si>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</si>
  <si>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</si>
  <si>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</si>
  <si>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</si>
  <si>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</si>
  <si>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</si>
  <si>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</si>
  <si>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</si>
  <si>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</si>
  <si>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</si>
  <si>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</si>
  <si>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</si>
  <si>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</si>
  <si>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</si>
  <si>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</si>
  <si>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</si>
  <si>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</si>
  <si>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</si>
  <si>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</si>
  <si>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</si>
  <si>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</si>
  <si>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</si>
  <si>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</si>
  <si>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</si>
  <si>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</si>
  <si>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</si>
  <si>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</si>
  <si>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</si>
  <si>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</si>
  <si>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</si>
  <si>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</si>
  <si>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</si>
  <si>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</si>
  <si>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</si>
  <si>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</si>
  <si>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</si>
  <si>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</si>
  <si>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</si>
  <si>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</si>
  <si>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</si>
  <si>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</si>
  <si>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</si>
  <si>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</si>
  <si>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</si>
  <si>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</si>
  <si>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</si>
  <si>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</si>
  <si>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</si>
  <si>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</si>
  <si>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</si>
  <si>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</si>
  <si>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</si>
  <si>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</si>
  <si>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</si>
  <si>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</si>
  <si>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</si>
  <si>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</si>
  <si>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</si>
  <si>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</si>
  <si>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</si>
  <si>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</si>
  <si>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</si>
  <si>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</si>
  <si>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</si>
  <si>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</si>
  <si>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Irányítószervi támogatás</t>
  </si>
  <si>
    <t>K915</t>
  </si>
  <si>
    <t>Költségvetési kiadások mindösszesen</t>
  </si>
  <si>
    <t>2. függelék a 4/2016. (III.11.)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</si>
</sst>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;[Red]#,##0"/>
    <numFmt numFmtId="166" formatCode="00"/>
    <numFmt numFmtId="167" formatCode="\ ##########"/>
    <numFmt numFmtId="168" formatCode="0__"/>
    <numFmt numFmtId="169" formatCode="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sz val="12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165" fontId="45" fillId="0" borderId="10" xfId="0" applyNumberFormat="1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55" applyFont="1">
      <alignment/>
      <protection/>
    </xf>
    <xf numFmtId="0" fontId="7" fillId="0" borderId="0" xfId="55" applyFont="1" applyFill="1" applyAlignment="1">
      <alignment vertical="center"/>
      <protection/>
    </xf>
    <xf numFmtId="0" fontId="8" fillId="0" borderId="10" xfId="55" applyFont="1" applyFill="1" applyBorder="1" applyAlignment="1">
      <alignment horizontal="right"/>
      <protection/>
    </xf>
    <xf numFmtId="0" fontId="3" fillId="0" borderId="10" xfId="55" applyFont="1" applyBorder="1" applyAlignment="1">
      <alignment/>
      <protection/>
    </xf>
    <xf numFmtId="0" fontId="47" fillId="0" borderId="10" xfId="0" applyFont="1" applyBorder="1" applyAlignment="1">
      <alignment/>
    </xf>
    <xf numFmtId="0" fontId="8" fillId="0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166" fontId="8" fillId="0" borderId="10" xfId="55" applyNumberFormat="1" applyFont="1" applyFill="1" applyBorder="1" applyAlignment="1" quotePrefix="1">
      <alignment horizontal="center" vertical="center"/>
      <protection/>
    </xf>
    <xf numFmtId="167" fontId="8" fillId="0" borderId="10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165" fontId="46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11" xfId="55" applyFont="1" applyFill="1" applyBorder="1" applyAlignment="1">
      <alignment horizontal="left" vertical="center"/>
      <protection/>
    </xf>
    <xf numFmtId="166" fontId="8" fillId="0" borderId="10" xfId="55" applyNumberFormat="1" applyFont="1" applyFill="1" applyBorder="1" applyAlignment="1" quotePrefix="1">
      <alignment horizontal="center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67" fontId="8" fillId="0" borderId="10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166" fontId="7" fillId="0" borderId="10" xfId="55" applyNumberFormat="1" applyFont="1" applyFill="1" applyBorder="1" applyAlignment="1" quotePrefix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167" fontId="7" fillId="0" borderId="10" xfId="55" applyNumberFormat="1" applyFont="1" applyFill="1" applyBorder="1" applyAlignment="1">
      <alignment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168" fontId="7" fillId="0" borderId="10" xfId="55" applyNumberFormat="1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vertical="center" wrapText="1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3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vertical="center"/>
      <protection/>
    </xf>
    <xf numFmtId="0" fontId="7" fillId="0" borderId="10" xfId="55" applyNumberFormat="1" applyFont="1" applyFill="1" applyBorder="1" applyAlignment="1">
      <alignment vertical="center"/>
      <protection/>
    </xf>
    <xf numFmtId="0" fontId="50" fillId="0" borderId="13" xfId="0" applyFont="1" applyBorder="1" applyAlignment="1">
      <alignment horizontal="center"/>
    </xf>
    <xf numFmtId="166" fontId="8" fillId="0" borderId="11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right"/>
      <protection/>
    </xf>
    <xf numFmtId="0" fontId="3" fillId="0" borderId="10" xfId="55" applyFont="1" applyBorder="1" applyAlignment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"/>
  <sheetViews>
    <sheetView tabSelected="1" zoomScalePageLayoutView="0" workbookViewId="0" topLeftCell="A1">
      <selection activeCell="A61" sqref="A61:B61"/>
    </sheetView>
  </sheetViews>
  <sheetFormatPr defaultColWidth="9.140625" defaultRowHeight="15"/>
  <cols>
    <col min="1" max="1" width="4.140625" style="3" customWidth="1"/>
    <col min="2" max="2" width="0.5625" style="3" hidden="1" customWidth="1"/>
    <col min="3" max="7" width="9.140625" style="3" customWidth="1"/>
    <col min="8" max="8" width="9.28125" style="3" customWidth="1"/>
    <col min="9" max="9" width="4.421875" style="3" hidden="1" customWidth="1"/>
    <col min="10" max="10" width="9.140625" style="3" hidden="1" customWidth="1"/>
    <col min="11" max="11" width="7.140625" style="3" hidden="1" customWidth="1"/>
    <col min="12" max="15" width="9.140625" style="3" hidden="1" customWidth="1"/>
    <col min="16" max="16" width="4.140625" style="3" hidden="1" customWidth="1"/>
    <col min="17" max="25" width="9.140625" style="3" hidden="1" customWidth="1"/>
    <col min="26" max="26" width="6.57421875" style="3" hidden="1" customWidth="1"/>
    <col min="27" max="28" width="9.140625" style="3" hidden="1" customWidth="1"/>
    <col min="29" max="29" width="6.140625" style="3" customWidth="1"/>
    <col min="30" max="30" width="0.9921875" style="3" hidden="1" customWidth="1"/>
    <col min="31" max="32" width="9.140625" style="3" hidden="1" customWidth="1"/>
    <col min="33" max="33" width="4.28125" style="3" hidden="1" customWidth="1"/>
    <col min="34" max="35" width="9.140625" style="3" hidden="1" customWidth="1"/>
    <col min="36" max="36" width="7.421875" style="3" customWidth="1"/>
    <col min="37" max="37" width="7.57421875" style="3" customWidth="1"/>
    <col min="38" max="16384" width="9.140625" style="3" customWidth="1"/>
  </cols>
  <sheetData>
    <row r="1" spans="1:37" ht="12">
      <c r="A1" s="18" t="s">
        <v>281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48"/>
    </row>
    <row r="2" spans="1:37" ht="15">
      <c r="A2" s="49" t="s">
        <v>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1"/>
    </row>
    <row r="3" spans="1:37" ht="12">
      <c r="A3" s="50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9"/>
      <c r="AK3" s="9"/>
    </row>
    <row r="4" spans="1:37" ht="12">
      <c r="A4" s="10"/>
      <c r="B4" s="11"/>
      <c r="C4" s="52" t="s">
        <v>91</v>
      </c>
      <c r="D4" s="53"/>
      <c r="E4" s="53"/>
      <c r="F4" s="53"/>
      <c r="G4" s="53"/>
      <c r="H4" s="5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 t="s">
        <v>92</v>
      </c>
      <c r="AD4" s="11"/>
      <c r="AE4" s="11"/>
      <c r="AF4" s="11"/>
      <c r="AG4" s="11"/>
      <c r="AH4" s="11"/>
      <c r="AI4" s="11"/>
      <c r="AJ4" s="12" t="s">
        <v>93</v>
      </c>
      <c r="AK4" s="12" t="s">
        <v>94</v>
      </c>
    </row>
    <row r="5" spans="1:37" ht="12">
      <c r="A5" s="7"/>
      <c r="B5" s="8"/>
      <c r="C5" s="55" t="s">
        <v>98</v>
      </c>
      <c r="D5" s="56"/>
      <c r="E5" s="56"/>
      <c r="F5" s="56"/>
      <c r="G5" s="56"/>
      <c r="H5" s="5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58" t="s">
        <v>96</v>
      </c>
      <c r="AD5" s="59"/>
      <c r="AE5" s="59"/>
      <c r="AF5" s="59"/>
      <c r="AG5" s="13">
        <v>2013</v>
      </c>
      <c r="AH5" s="13">
        <v>2013</v>
      </c>
      <c r="AI5" s="13">
        <v>2013</v>
      </c>
      <c r="AJ5" s="13">
        <v>2015</v>
      </c>
      <c r="AK5" s="13">
        <v>2016</v>
      </c>
    </row>
    <row r="6" spans="1:37" ht="12.75">
      <c r="A6" s="29" t="s">
        <v>0</v>
      </c>
      <c r="B6" s="29"/>
      <c r="C6" s="46" t="s">
        <v>99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 t="s">
        <v>100</v>
      </c>
      <c r="AD6" s="47"/>
      <c r="AE6" s="47"/>
      <c r="AF6" s="47"/>
      <c r="AG6" s="1"/>
      <c r="AH6" s="1"/>
      <c r="AI6" s="1"/>
      <c r="AJ6" s="1">
        <v>74009</v>
      </c>
      <c r="AK6" s="1">
        <v>65028</v>
      </c>
    </row>
    <row r="7" spans="1:37" ht="12.75">
      <c r="A7" s="29" t="s">
        <v>1</v>
      </c>
      <c r="B7" s="29"/>
      <c r="C7" s="46" t="s">
        <v>101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31" t="s">
        <v>102</v>
      </c>
      <c r="AD7" s="31"/>
      <c r="AE7" s="31"/>
      <c r="AF7" s="31"/>
      <c r="AG7" s="1"/>
      <c r="AH7" s="1"/>
      <c r="AI7" s="1"/>
      <c r="AJ7" s="1"/>
      <c r="AK7" s="1"/>
    </row>
    <row r="8" spans="1:37" ht="12.75">
      <c r="A8" s="29" t="s">
        <v>2</v>
      </c>
      <c r="B8" s="29"/>
      <c r="C8" s="46" t="s">
        <v>103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31" t="s">
        <v>104</v>
      </c>
      <c r="AD8" s="31"/>
      <c r="AE8" s="31"/>
      <c r="AF8" s="31"/>
      <c r="AG8" s="1"/>
      <c r="AH8" s="1"/>
      <c r="AI8" s="1"/>
      <c r="AJ8" s="1"/>
      <c r="AK8" s="1"/>
    </row>
    <row r="9" spans="1:37" ht="12.75">
      <c r="A9" s="29" t="s">
        <v>3</v>
      </c>
      <c r="B9" s="29"/>
      <c r="C9" s="45" t="s">
        <v>105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31" t="s">
        <v>106</v>
      </c>
      <c r="AD9" s="31"/>
      <c r="AE9" s="31"/>
      <c r="AF9" s="31"/>
      <c r="AG9" s="1"/>
      <c r="AH9" s="1"/>
      <c r="AI9" s="1"/>
      <c r="AJ9" s="1"/>
      <c r="AK9" s="1"/>
    </row>
    <row r="10" spans="1:37" ht="12.75">
      <c r="A10" s="29" t="s">
        <v>4</v>
      </c>
      <c r="B10" s="29"/>
      <c r="C10" s="45" t="s">
        <v>107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31" t="s">
        <v>108</v>
      </c>
      <c r="AD10" s="31"/>
      <c r="AE10" s="31"/>
      <c r="AF10" s="31"/>
      <c r="AG10" s="1"/>
      <c r="AH10" s="1"/>
      <c r="AI10" s="1"/>
      <c r="AJ10" s="1"/>
      <c r="AK10" s="1"/>
    </row>
    <row r="11" spans="1:37" ht="12.75">
      <c r="A11" s="29" t="s">
        <v>5</v>
      </c>
      <c r="B11" s="29"/>
      <c r="C11" s="45" t="s">
        <v>109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1" t="s">
        <v>110</v>
      </c>
      <c r="AD11" s="31"/>
      <c r="AE11" s="31"/>
      <c r="AF11" s="31"/>
      <c r="AG11" s="1"/>
      <c r="AH11" s="1"/>
      <c r="AI11" s="1"/>
      <c r="AJ11" s="1"/>
      <c r="AK11" s="1"/>
    </row>
    <row r="12" spans="1:37" ht="12.75">
      <c r="A12" s="29" t="s">
        <v>6</v>
      </c>
      <c r="B12" s="29"/>
      <c r="C12" s="45" t="s">
        <v>111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1" t="s">
        <v>112</v>
      </c>
      <c r="AD12" s="31"/>
      <c r="AE12" s="31"/>
      <c r="AF12" s="31"/>
      <c r="AG12" s="1"/>
      <c r="AH12" s="1"/>
      <c r="AI12" s="1"/>
      <c r="AJ12" s="1"/>
      <c r="AK12" s="1"/>
    </row>
    <row r="13" spans="1:37" ht="12.75">
      <c r="A13" s="29" t="s">
        <v>7</v>
      </c>
      <c r="B13" s="29"/>
      <c r="C13" s="45" t="s">
        <v>113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1" t="s">
        <v>114</v>
      </c>
      <c r="AD13" s="31"/>
      <c r="AE13" s="31"/>
      <c r="AF13" s="31"/>
      <c r="AG13" s="1"/>
      <c r="AH13" s="1"/>
      <c r="AI13" s="1"/>
      <c r="AJ13" s="1"/>
      <c r="AK13" s="1"/>
    </row>
    <row r="14" spans="1:37" ht="12.75">
      <c r="A14" s="29" t="s">
        <v>8</v>
      </c>
      <c r="B14" s="29"/>
      <c r="C14" s="42" t="s">
        <v>115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1" t="s">
        <v>116</v>
      </c>
      <c r="AD14" s="31"/>
      <c r="AE14" s="31"/>
      <c r="AF14" s="31"/>
      <c r="AG14" s="1"/>
      <c r="AH14" s="1"/>
      <c r="AI14" s="1"/>
      <c r="AJ14" s="1"/>
      <c r="AK14" s="1"/>
    </row>
    <row r="15" spans="1:37" ht="12.75">
      <c r="A15" s="29" t="s">
        <v>9</v>
      </c>
      <c r="B15" s="29"/>
      <c r="C15" s="42" t="s">
        <v>117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31" t="s">
        <v>118</v>
      </c>
      <c r="AD15" s="31"/>
      <c r="AE15" s="31"/>
      <c r="AF15" s="31"/>
      <c r="AG15" s="1"/>
      <c r="AH15" s="1"/>
      <c r="AI15" s="1"/>
      <c r="AJ15" s="1"/>
      <c r="AK15" s="1"/>
    </row>
    <row r="16" spans="1:37" ht="12.75">
      <c r="A16" s="29" t="s">
        <v>10</v>
      </c>
      <c r="B16" s="29"/>
      <c r="C16" s="42" t="s">
        <v>119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1" t="s">
        <v>120</v>
      </c>
      <c r="AD16" s="31"/>
      <c r="AE16" s="31"/>
      <c r="AF16" s="31"/>
      <c r="AG16" s="1"/>
      <c r="AH16" s="1"/>
      <c r="AI16" s="1"/>
      <c r="AJ16" s="1"/>
      <c r="AK16" s="1"/>
    </row>
    <row r="17" spans="1:37" ht="12.75">
      <c r="A17" s="29" t="s">
        <v>11</v>
      </c>
      <c r="B17" s="29"/>
      <c r="C17" s="42" t="s">
        <v>121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1" t="s">
        <v>122</v>
      </c>
      <c r="AD17" s="31"/>
      <c r="AE17" s="31"/>
      <c r="AF17" s="31"/>
      <c r="AG17" s="1"/>
      <c r="AH17" s="1"/>
      <c r="AI17" s="1"/>
      <c r="AJ17" s="1"/>
      <c r="AK17" s="1"/>
    </row>
    <row r="18" spans="1:37" ht="12.75">
      <c r="A18" s="29" t="s">
        <v>12</v>
      </c>
      <c r="B18" s="29"/>
      <c r="C18" s="42" t="s">
        <v>123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1" t="s">
        <v>124</v>
      </c>
      <c r="AD18" s="31"/>
      <c r="AE18" s="31"/>
      <c r="AF18" s="31"/>
      <c r="AG18" s="1"/>
      <c r="AH18" s="1"/>
      <c r="AI18" s="1"/>
      <c r="AJ18" s="1"/>
      <c r="AK18" s="1"/>
    </row>
    <row r="19" spans="1:37" ht="12.75">
      <c r="A19" s="25" t="s">
        <v>13</v>
      </c>
      <c r="B19" s="25"/>
      <c r="C19" s="44" t="s">
        <v>125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7" t="s">
        <v>126</v>
      </c>
      <c r="AD19" s="27"/>
      <c r="AE19" s="27"/>
      <c r="AF19" s="27"/>
      <c r="AG19" s="1"/>
      <c r="AH19" s="1"/>
      <c r="AI19" s="1"/>
      <c r="AJ19" s="2">
        <v>74009</v>
      </c>
      <c r="AK19" s="2">
        <v>65028</v>
      </c>
    </row>
    <row r="20" spans="1:37" ht="12.75">
      <c r="A20" s="29" t="s">
        <v>14</v>
      </c>
      <c r="B20" s="29"/>
      <c r="C20" s="42" t="s">
        <v>127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1" t="s">
        <v>128</v>
      </c>
      <c r="AD20" s="31"/>
      <c r="AE20" s="31"/>
      <c r="AF20" s="31"/>
      <c r="AG20" s="1"/>
      <c r="AH20" s="1"/>
      <c r="AI20" s="1"/>
      <c r="AJ20" s="1">
        <v>2946</v>
      </c>
      <c r="AK20" s="1">
        <v>4106</v>
      </c>
    </row>
    <row r="21" spans="1:37" ht="12.75">
      <c r="A21" s="29" t="s">
        <v>15</v>
      </c>
      <c r="B21" s="29"/>
      <c r="C21" s="42" t="s">
        <v>129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31" t="s">
        <v>130</v>
      </c>
      <c r="AD21" s="31"/>
      <c r="AE21" s="31"/>
      <c r="AF21" s="31"/>
      <c r="AG21" s="1"/>
      <c r="AH21" s="1"/>
      <c r="AI21" s="1"/>
      <c r="AJ21" s="1"/>
      <c r="AK21" s="1"/>
    </row>
    <row r="22" spans="1:37" ht="12.75">
      <c r="A22" s="29" t="s">
        <v>16</v>
      </c>
      <c r="B22" s="29"/>
      <c r="C22" s="32" t="s">
        <v>131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1" t="s">
        <v>132</v>
      </c>
      <c r="AD22" s="31"/>
      <c r="AE22" s="31"/>
      <c r="AF22" s="31"/>
      <c r="AG22" s="1"/>
      <c r="AH22" s="1"/>
      <c r="AI22" s="1"/>
      <c r="AJ22" s="1"/>
      <c r="AK22" s="1"/>
    </row>
    <row r="23" spans="1:37" ht="12.75">
      <c r="A23" s="25" t="s">
        <v>17</v>
      </c>
      <c r="B23" s="25"/>
      <c r="C23" s="41" t="s">
        <v>133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27" t="s">
        <v>134</v>
      </c>
      <c r="AD23" s="27"/>
      <c r="AE23" s="27"/>
      <c r="AF23" s="27"/>
      <c r="AG23" s="1"/>
      <c r="AH23" s="1"/>
      <c r="AI23" s="1"/>
      <c r="AJ23" s="2">
        <v>2946</v>
      </c>
      <c r="AK23" s="2">
        <v>4106</v>
      </c>
    </row>
    <row r="24" spans="1:37" ht="12.75">
      <c r="A24" s="25" t="s">
        <v>18</v>
      </c>
      <c r="B24" s="25"/>
      <c r="C24" s="44" t="s">
        <v>135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7" t="s">
        <v>136</v>
      </c>
      <c r="AD24" s="27"/>
      <c r="AE24" s="27"/>
      <c r="AF24" s="27"/>
      <c r="AG24" s="1">
        <v>89242</v>
      </c>
      <c r="AH24" s="1">
        <v>89242</v>
      </c>
      <c r="AI24" s="1">
        <v>89242</v>
      </c>
      <c r="AJ24" s="2">
        <f>AJ19+AJ23</f>
        <v>76955</v>
      </c>
      <c r="AK24" s="2">
        <v>69134</v>
      </c>
    </row>
    <row r="25" spans="1:37" ht="12.75">
      <c r="A25" s="25" t="s">
        <v>19</v>
      </c>
      <c r="B25" s="25"/>
      <c r="C25" s="41" t="s">
        <v>137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27" t="s">
        <v>138</v>
      </c>
      <c r="AD25" s="27"/>
      <c r="AE25" s="27"/>
      <c r="AF25" s="27"/>
      <c r="AG25" s="1">
        <v>21230</v>
      </c>
      <c r="AH25" s="1">
        <v>21230</v>
      </c>
      <c r="AI25" s="1">
        <v>21230</v>
      </c>
      <c r="AJ25" s="2">
        <v>14414</v>
      </c>
      <c r="AK25" s="2">
        <v>26934</v>
      </c>
    </row>
    <row r="26" spans="1:37" ht="12.75">
      <c r="A26" s="29" t="s">
        <v>20</v>
      </c>
      <c r="B26" s="29"/>
      <c r="C26" s="42" t="s">
        <v>139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31" t="s">
        <v>140</v>
      </c>
      <c r="AD26" s="31"/>
      <c r="AE26" s="31"/>
      <c r="AF26" s="31"/>
      <c r="AG26" s="1"/>
      <c r="AH26" s="1"/>
      <c r="AI26" s="1"/>
      <c r="AJ26" s="1">
        <v>3028</v>
      </c>
      <c r="AK26" s="1">
        <v>3428</v>
      </c>
    </row>
    <row r="27" spans="1:37" ht="12.75">
      <c r="A27" s="29" t="s">
        <v>21</v>
      </c>
      <c r="B27" s="29"/>
      <c r="C27" s="42" t="s">
        <v>141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1" t="s">
        <v>142</v>
      </c>
      <c r="AD27" s="31"/>
      <c r="AE27" s="31"/>
      <c r="AF27" s="31"/>
      <c r="AG27" s="1"/>
      <c r="AH27" s="1"/>
      <c r="AI27" s="1"/>
      <c r="AJ27" s="1">
        <v>9474</v>
      </c>
      <c r="AK27" s="1">
        <v>32669</v>
      </c>
    </row>
    <row r="28" spans="1:37" ht="12.75">
      <c r="A28" s="29" t="s">
        <v>22</v>
      </c>
      <c r="B28" s="29"/>
      <c r="C28" s="42" t="s">
        <v>143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31" t="s">
        <v>144</v>
      </c>
      <c r="AD28" s="31"/>
      <c r="AE28" s="31"/>
      <c r="AF28" s="31"/>
      <c r="AG28" s="1"/>
      <c r="AH28" s="1"/>
      <c r="AI28" s="1"/>
      <c r="AJ28" s="1"/>
      <c r="AK28" s="1"/>
    </row>
    <row r="29" spans="1:37" ht="12.75">
      <c r="A29" s="25" t="s">
        <v>23</v>
      </c>
      <c r="B29" s="25"/>
      <c r="C29" s="41" t="s">
        <v>145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27" t="s">
        <v>146</v>
      </c>
      <c r="AD29" s="27"/>
      <c r="AE29" s="27"/>
      <c r="AF29" s="27"/>
      <c r="AG29" s="1"/>
      <c r="AH29" s="1"/>
      <c r="AI29" s="1"/>
      <c r="AJ29" s="2">
        <v>12502</v>
      </c>
      <c r="AK29" s="2">
        <v>36097</v>
      </c>
    </row>
    <row r="30" spans="1:37" ht="12.75">
      <c r="A30" s="29" t="s">
        <v>24</v>
      </c>
      <c r="B30" s="29"/>
      <c r="C30" s="42" t="s">
        <v>147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1" t="s">
        <v>148</v>
      </c>
      <c r="AD30" s="31"/>
      <c r="AE30" s="31"/>
      <c r="AF30" s="31"/>
      <c r="AG30" s="1"/>
      <c r="AH30" s="1"/>
      <c r="AI30" s="1"/>
      <c r="AJ30" s="1"/>
      <c r="AK30" s="1"/>
    </row>
    <row r="31" spans="1:37" ht="12.75">
      <c r="A31" s="29" t="s">
        <v>25</v>
      </c>
      <c r="B31" s="29"/>
      <c r="C31" s="42" t="s">
        <v>149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1" t="s">
        <v>150</v>
      </c>
      <c r="AD31" s="31"/>
      <c r="AE31" s="31"/>
      <c r="AF31" s="31"/>
      <c r="AG31" s="1"/>
      <c r="AH31" s="1"/>
      <c r="AI31" s="1"/>
      <c r="AJ31" s="1"/>
      <c r="AK31" s="1"/>
    </row>
    <row r="32" spans="1:37" ht="12.75">
      <c r="A32" s="25" t="s">
        <v>26</v>
      </c>
      <c r="B32" s="25"/>
      <c r="C32" s="41" t="s">
        <v>151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27" t="s">
        <v>152</v>
      </c>
      <c r="AD32" s="27"/>
      <c r="AE32" s="27"/>
      <c r="AF32" s="27"/>
      <c r="AG32" s="1"/>
      <c r="AH32" s="1"/>
      <c r="AI32" s="1"/>
      <c r="AJ32" s="2">
        <v>1232</v>
      </c>
      <c r="AK32" s="2">
        <v>1277</v>
      </c>
    </row>
    <row r="33" spans="1:37" ht="12.75">
      <c r="A33" s="29" t="s">
        <v>27</v>
      </c>
      <c r="B33" s="29"/>
      <c r="C33" s="42" t="s">
        <v>153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1" t="s">
        <v>154</v>
      </c>
      <c r="AD33" s="31"/>
      <c r="AE33" s="31"/>
      <c r="AF33" s="31"/>
      <c r="AG33" s="1"/>
      <c r="AH33" s="1"/>
      <c r="AI33" s="1"/>
      <c r="AJ33" s="1">
        <v>4997</v>
      </c>
      <c r="AK33" s="1">
        <v>6780</v>
      </c>
    </row>
    <row r="34" spans="1:37" ht="12.75">
      <c r="A34" s="29" t="s">
        <v>28</v>
      </c>
      <c r="B34" s="29"/>
      <c r="C34" s="42" t="s">
        <v>155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1" t="s">
        <v>156</v>
      </c>
      <c r="AD34" s="31"/>
      <c r="AE34" s="31"/>
      <c r="AF34" s="31"/>
      <c r="AG34" s="1"/>
      <c r="AH34" s="1"/>
      <c r="AI34" s="1"/>
      <c r="AJ34" s="1">
        <v>21048</v>
      </c>
      <c r="AK34" s="1"/>
    </row>
    <row r="35" spans="1:37" ht="12.75">
      <c r="A35" s="29" t="s">
        <v>29</v>
      </c>
      <c r="B35" s="29"/>
      <c r="C35" s="42" t="s">
        <v>157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1" t="s">
        <v>158</v>
      </c>
      <c r="AD35" s="31"/>
      <c r="AE35" s="31"/>
      <c r="AF35" s="31"/>
      <c r="AG35" s="1"/>
      <c r="AH35" s="1"/>
      <c r="AI35" s="1"/>
      <c r="AJ35" s="1"/>
      <c r="AK35" s="1"/>
    </row>
    <row r="36" spans="1:37" ht="12.75">
      <c r="A36" s="29" t="s">
        <v>30</v>
      </c>
      <c r="B36" s="29"/>
      <c r="C36" s="42" t="s">
        <v>159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1" t="s">
        <v>160</v>
      </c>
      <c r="AD36" s="31"/>
      <c r="AE36" s="31"/>
      <c r="AF36" s="31"/>
      <c r="AG36" s="1"/>
      <c r="AH36" s="1"/>
      <c r="AI36" s="1"/>
      <c r="AJ36" s="1">
        <v>13025</v>
      </c>
      <c r="AK36" s="1">
        <v>4455</v>
      </c>
    </row>
    <row r="37" spans="1:37" ht="12.75">
      <c r="A37" s="29" t="s">
        <v>31</v>
      </c>
      <c r="B37" s="29"/>
      <c r="C37" s="43" t="s">
        <v>161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1" t="s">
        <v>162</v>
      </c>
      <c r="AD37" s="31"/>
      <c r="AE37" s="31"/>
      <c r="AF37" s="31"/>
      <c r="AG37" s="1"/>
      <c r="AH37" s="1"/>
      <c r="AI37" s="1"/>
      <c r="AJ37" s="1"/>
      <c r="AK37" s="1"/>
    </row>
    <row r="38" spans="1:37" ht="12.75">
      <c r="A38" s="29" t="s">
        <v>32</v>
      </c>
      <c r="B38" s="29"/>
      <c r="C38" s="32" t="s">
        <v>163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1" t="s">
        <v>164</v>
      </c>
      <c r="AD38" s="31"/>
      <c r="AE38" s="31"/>
      <c r="AF38" s="31"/>
      <c r="AG38" s="1"/>
      <c r="AH38" s="1"/>
      <c r="AI38" s="1"/>
      <c r="AJ38" s="1"/>
      <c r="AK38" s="1">
        <v>180</v>
      </c>
    </row>
    <row r="39" spans="1:37" ht="12.75">
      <c r="A39" s="29" t="s">
        <v>33</v>
      </c>
      <c r="B39" s="29"/>
      <c r="C39" s="42" t="s">
        <v>165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1" t="s">
        <v>166</v>
      </c>
      <c r="AD39" s="31"/>
      <c r="AE39" s="31"/>
      <c r="AF39" s="31"/>
      <c r="AG39" s="1"/>
      <c r="AH39" s="1"/>
      <c r="AI39" s="1"/>
      <c r="AJ39" s="1">
        <v>90</v>
      </c>
      <c r="AK39" s="1">
        <v>520</v>
      </c>
    </row>
    <row r="40" spans="1:38" ht="12.75">
      <c r="A40" s="25" t="s">
        <v>34</v>
      </c>
      <c r="B40" s="25"/>
      <c r="C40" s="41" t="s">
        <v>167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27" t="s">
        <v>168</v>
      </c>
      <c r="AD40" s="27"/>
      <c r="AE40" s="27"/>
      <c r="AF40" s="27"/>
      <c r="AG40" s="1"/>
      <c r="AH40" s="1"/>
      <c r="AI40" s="1"/>
      <c r="AJ40" s="2">
        <f>SUM(AJ33:AJ39)</f>
        <v>39160</v>
      </c>
      <c r="AK40" s="2">
        <f>SUM(AK33:AK39)</f>
        <v>11935</v>
      </c>
      <c r="AL40" s="4"/>
    </row>
    <row r="41" spans="1:37" ht="12.75">
      <c r="A41" s="29" t="s">
        <v>35</v>
      </c>
      <c r="B41" s="29"/>
      <c r="C41" s="42" t="s">
        <v>169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1" t="s">
        <v>170</v>
      </c>
      <c r="AD41" s="31"/>
      <c r="AE41" s="31"/>
      <c r="AF41" s="31"/>
      <c r="AG41" s="1"/>
      <c r="AH41" s="1"/>
      <c r="AI41" s="1"/>
      <c r="AJ41" s="1">
        <v>210</v>
      </c>
      <c r="AK41" s="1">
        <v>210</v>
      </c>
    </row>
    <row r="42" spans="1:37" ht="12.75">
      <c r="A42" s="29" t="s">
        <v>36</v>
      </c>
      <c r="B42" s="29"/>
      <c r="C42" s="42" t="s">
        <v>171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31" t="s">
        <v>172</v>
      </c>
      <c r="AD42" s="31"/>
      <c r="AE42" s="31"/>
      <c r="AF42" s="31"/>
      <c r="AG42" s="1"/>
      <c r="AH42" s="1"/>
      <c r="AI42" s="1"/>
      <c r="AJ42" s="1"/>
      <c r="AK42" s="1"/>
    </row>
    <row r="43" spans="1:37" ht="12.75">
      <c r="A43" s="25" t="s">
        <v>37</v>
      </c>
      <c r="B43" s="25"/>
      <c r="C43" s="41" t="s">
        <v>173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27" t="s">
        <v>174</v>
      </c>
      <c r="AD43" s="27"/>
      <c r="AE43" s="27"/>
      <c r="AF43" s="27"/>
      <c r="AG43" s="1"/>
      <c r="AH43" s="1"/>
      <c r="AI43" s="1"/>
      <c r="AJ43" s="2">
        <f>SUM(AJ41:AJ42)</f>
        <v>210</v>
      </c>
      <c r="AK43" s="2">
        <f>SUM(AK41:AK42)</f>
        <v>210</v>
      </c>
    </row>
    <row r="44" spans="1:37" ht="12.75">
      <c r="A44" s="29" t="s">
        <v>38</v>
      </c>
      <c r="B44" s="29"/>
      <c r="C44" s="42" t="s">
        <v>175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31" t="s">
        <v>176</v>
      </c>
      <c r="AD44" s="31"/>
      <c r="AE44" s="31"/>
      <c r="AF44" s="31"/>
      <c r="AG44" s="1"/>
      <c r="AH44" s="1"/>
      <c r="AI44" s="1"/>
      <c r="AJ44" s="1"/>
      <c r="AK44" s="1"/>
    </row>
    <row r="45" spans="1:37" ht="12.75">
      <c r="A45" s="29" t="s">
        <v>39</v>
      </c>
      <c r="B45" s="29"/>
      <c r="C45" s="42" t="s">
        <v>177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31" t="s">
        <v>178</v>
      </c>
      <c r="AD45" s="31"/>
      <c r="AE45" s="31"/>
      <c r="AF45" s="31"/>
      <c r="AG45" s="1"/>
      <c r="AH45" s="1"/>
      <c r="AI45" s="1"/>
      <c r="AJ45" s="1">
        <v>13759</v>
      </c>
      <c r="AK45" s="1">
        <v>13152</v>
      </c>
    </row>
    <row r="46" spans="1:37" ht="12.75">
      <c r="A46" s="29" t="s">
        <v>40</v>
      </c>
      <c r="B46" s="29"/>
      <c r="C46" s="42" t="s">
        <v>179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31" t="s">
        <v>180</v>
      </c>
      <c r="AD46" s="31"/>
      <c r="AE46" s="31"/>
      <c r="AF46" s="31"/>
      <c r="AG46" s="1"/>
      <c r="AH46" s="1"/>
      <c r="AI46" s="1"/>
      <c r="AJ46" s="1"/>
      <c r="AK46" s="1"/>
    </row>
    <row r="47" spans="1:37" ht="12.75">
      <c r="A47" s="29" t="s">
        <v>41</v>
      </c>
      <c r="B47" s="29"/>
      <c r="C47" s="42" t="s">
        <v>181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31" t="s">
        <v>182</v>
      </c>
      <c r="AD47" s="31"/>
      <c r="AE47" s="31"/>
      <c r="AF47" s="31"/>
      <c r="AG47" s="1"/>
      <c r="AH47" s="1"/>
      <c r="AI47" s="1"/>
      <c r="AJ47" s="1"/>
      <c r="AK47" s="1"/>
    </row>
    <row r="48" spans="1:37" ht="12.75">
      <c r="A48" s="29" t="s">
        <v>42</v>
      </c>
      <c r="B48" s="29"/>
      <c r="C48" s="42" t="s">
        <v>183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31" t="s">
        <v>184</v>
      </c>
      <c r="AD48" s="31"/>
      <c r="AE48" s="31"/>
      <c r="AF48" s="31"/>
      <c r="AG48" s="1"/>
      <c r="AH48" s="1"/>
      <c r="AI48" s="1"/>
      <c r="AJ48" s="1"/>
      <c r="AK48" s="1"/>
    </row>
    <row r="49" spans="1:37" ht="12.75">
      <c r="A49" s="25" t="s">
        <v>43</v>
      </c>
      <c r="B49" s="25"/>
      <c r="C49" s="41" t="s">
        <v>185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27" t="s">
        <v>186</v>
      </c>
      <c r="AD49" s="27"/>
      <c r="AE49" s="27"/>
      <c r="AF49" s="27"/>
      <c r="AG49" s="1"/>
      <c r="AH49" s="1"/>
      <c r="AI49" s="1"/>
      <c r="AJ49" s="2">
        <f>SUM(AJ44:AJ48)</f>
        <v>13759</v>
      </c>
      <c r="AK49" s="2">
        <f>SUM(AK44:AK48)</f>
        <v>13152</v>
      </c>
    </row>
    <row r="50" spans="1:37" ht="12.75">
      <c r="A50" s="25" t="s">
        <v>44</v>
      </c>
      <c r="B50" s="25"/>
      <c r="C50" s="41" t="s">
        <v>187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27" t="s">
        <v>188</v>
      </c>
      <c r="AD50" s="27"/>
      <c r="AE50" s="27"/>
      <c r="AF50" s="27"/>
      <c r="AG50" s="1">
        <v>66274</v>
      </c>
      <c r="AH50" s="1">
        <v>66274</v>
      </c>
      <c r="AI50" s="1">
        <v>66274</v>
      </c>
      <c r="AJ50" s="2">
        <f>AJ29+AJ32+AJ40+AJ43+AJ49</f>
        <v>66863</v>
      </c>
      <c r="AK50" s="2">
        <v>62671</v>
      </c>
    </row>
    <row r="51" spans="1:37" ht="12.75">
      <c r="A51" s="29" t="s">
        <v>45</v>
      </c>
      <c r="B51" s="29"/>
      <c r="C51" s="30" t="s">
        <v>189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 t="s">
        <v>190</v>
      </c>
      <c r="AD51" s="31"/>
      <c r="AE51" s="31"/>
      <c r="AF51" s="31"/>
      <c r="AG51" s="1"/>
      <c r="AH51" s="1"/>
      <c r="AI51" s="1"/>
      <c r="AJ51" s="1"/>
      <c r="AK51" s="1"/>
    </row>
    <row r="52" spans="1:37" ht="12.75">
      <c r="A52" s="29" t="s">
        <v>46</v>
      </c>
      <c r="B52" s="29"/>
      <c r="C52" s="30" t="s">
        <v>191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 t="s">
        <v>192</v>
      </c>
      <c r="AD52" s="31"/>
      <c r="AE52" s="31"/>
      <c r="AF52" s="31"/>
      <c r="AG52" s="1"/>
      <c r="AH52" s="1"/>
      <c r="AI52" s="1"/>
      <c r="AJ52" s="1"/>
      <c r="AK52" s="1"/>
    </row>
    <row r="53" spans="1:37" ht="12.75">
      <c r="A53" s="29" t="s">
        <v>47</v>
      </c>
      <c r="B53" s="29"/>
      <c r="C53" s="40" t="s">
        <v>193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1" t="s">
        <v>194</v>
      </c>
      <c r="AD53" s="31"/>
      <c r="AE53" s="31"/>
      <c r="AF53" s="31"/>
      <c r="AG53" s="1"/>
      <c r="AH53" s="1"/>
      <c r="AI53" s="1"/>
      <c r="AJ53" s="1"/>
      <c r="AK53" s="1"/>
    </row>
    <row r="54" spans="1:37" ht="12.75">
      <c r="A54" s="29" t="s">
        <v>48</v>
      </c>
      <c r="B54" s="29"/>
      <c r="C54" s="40" t="s">
        <v>195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31" t="s">
        <v>196</v>
      </c>
      <c r="AD54" s="31"/>
      <c r="AE54" s="31"/>
      <c r="AF54" s="31"/>
      <c r="AG54" s="1"/>
      <c r="AH54" s="1"/>
      <c r="AI54" s="1"/>
      <c r="AJ54" s="1"/>
      <c r="AK54" s="1"/>
    </row>
    <row r="55" spans="1:37" ht="12.75">
      <c r="A55" s="29" t="s">
        <v>49</v>
      </c>
      <c r="B55" s="29"/>
      <c r="C55" s="40" t="s">
        <v>197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1" t="s">
        <v>198</v>
      </c>
      <c r="AD55" s="31"/>
      <c r="AE55" s="31"/>
      <c r="AF55" s="31"/>
      <c r="AG55" s="1"/>
      <c r="AH55" s="1"/>
      <c r="AI55" s="1"/>
      <c r="AJ55" s="1"/>
      <c r="AK55" s="1"/>
    </row>
    <row r="56" spans="1:37" ht="12.75">
      <c r="A56" s="29" t="s">
        <v>50</v>
      </c>
      <c r="B56" s="29"/>
      <c r="C56" s="30" t="s">
        <v>199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1" t="s">
        <v>200</v>
      </c>
      <c r="AD56" s="31"/>
      <c r="AE56" s="31"/>
      <c r="AF56" s="31"/>
      <c r="AG56" s="1"/>
      <c r="AH56" s="1"/>
      <c r="AI56" s="1"/>
      <c r="AJ56" s="1"/>
      <c r="AK56" s="1"/>
    </row>
    <row r="57" spans="1:37" ht="12.75">
      <c r="A57" s="29" t="s">
        <v>51</v>
      </c>
      <c r="B57" s="29"/>
      <c r="C57" s="30" t="s">
        <v>201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 t="s">
        <v>202</v>
      </c>
      <c r="AD57" s="31"/>
      <c r="AE57" s="31"/>
      <c r="AF57" s="31"/>
      <c r="AG57" s="1"/>
      <c r="AH57" s="1"/>
      <c r="AI57" s="1"/>
      <c r="AJ57" s="1"/>
      <c r="AK57" s="1"/>
    </row>
    <row r="58" spans="1:37" ht="12.75">
      <c r="A58" s="29" t="s">
        <v>52</v>
      </c>
      <c r="B58" s="29"/>
      <c r="C58" s="30" t="s">
        <v>203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1" t="s">
        <v>204</v>
      </c>
      <c r="AD58" s="31"/>
      <c r="AE58" s="31"/>
      <c r="AF58" s="31"/>
      <c r="AG58" s="1"/>
      <c r="AH58" s="1"/>
      <c r="AI58" s="1"/>
      <c r="AJ58" s="1">
        <v>18111</v>
      </c>
      <c r="AK58" s="1">
        <v>10982</v>
      </c>
    </row>
    <row r="59" spans="1:37" ht="12.75">
      <c r="A59" s="25" t="s">
        <v>53</v>
      </c>
      <c r="B59" s="25"/>
      <c r="C59" s="26" t="s">
        <v>205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 t="s">
        <v>206</v>
      </c>
      <c r="AD59" s="27"/>
      <c r="AE59" s="27"/>
      <c r="AF59" s="27"/>
      <c r="AG59" s="1">
        <v>0</v>
      </c>
      <c r="AH59" s="1">
        <v>0</v>
      </c>
      <c r="AI59" s="1">
        <v>0</v>
      </c>
      <c r="AJ59" s="2">
        <v>18111</v>
      </c>
      <c r="AK59" s="2">
        <v>10982</v>
      </c>
    </row>
    <row r="60" spans="1:37" ht="12.75">
      <c r="A60" s="29" t="s">
        <v>54</v>
      </c>
      <c r="B60" s="29"/>
      <c r="C60" s="34" t="s">
        <v>207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31" t="s">
        <v>208</v>
      </c>
      <c r="AD60" s="31"/>
      <c r="AE60" s="31"/>
      <c r="AF60" s="31"/>
      <c r="AG60" s="1"/>
      <c r="AH60" s="1"/>
      <c r="AI60" s="1"/>
      <c r="AJ60" s="1"/>
      <c r="AK60" s="1"/>
    </row>
    <row r="61" spans="1:37" ht="12.75">
      <c r="A61" s="29" t="s">
        <v>55</v>
      </c>
      <c r="B61" s="29"/>
      <c r="C61" s="34" t="s">
        <v>209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6"/>
      <c r="AC61" s="31" t="s">
        <v>210</v>
      </c>
      <c r="AD61" s="31"/>
      <c r="AE61" s="31"/>
      <c r="AF61" s="31"/>
      <c r="AG61" s="1"/>
      <c r="AH61" s="1"/>
      <c r="AI61" s="1"/>
      <c r="AJ61" s="1">
        <v>19400</v>
      </c>
      <c r="AK61" s="1">
        <v>9900</v>
      </c>
    </row>
    <row r="62" spans="1:37" ht="12.75">
      <c r="A62" s="29" t="s">
        <v>56</v>
      </c>
      <c r="B62" s="29"/>
      <c r="C62" s="34" t="s">
        <v>211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1" t="s">
        <v>212</v>
      </c>
      <c r="AD62" s="31"/>
      <c r="AE62" s="31"/>
      <c r="AF62" s="31"/>
      <c r="AG62" s="1"/>
      <c r="AH62" s="1"/>
      <c r="AI62" s="1"/>
      <c r="AJ62" s="1"/>
      <c r="AK62" s="1"/>
    </row>
    <row r="63" spans="1:37" ht="12.75">
      <c r="A63" s="29" t="s">
        <v>57</v>
      </c>
      <c r="B63" s="29"/>
      <c r="C63" s="34" t="s">
        <v>213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  <c r="AC63" s="31" t="s">
        <v>214</v>
      </c>
      <c r="AD63" s="31"/>
      <c r="AE63" s="31"/>
      <c r="AF63" s="31"/>
      <c r="AG63" s="1"/>
      <c r="AH63" s="1"/>
      <c r="AI63" s="1"/>
      <c r="AJ63" s="1"/>
      <c r="AK63" s="1"/>
    </row>
    <row r="64" spans="1:37" ht="12.75">
      <c r="A64" s="29" t="s">
        <v>58</v>
      </c>
      <c r="B64" s="29"/>
      <c r="C64" s="34" t="s">
        <v>215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/>
      <c r="AC64" s="31" t="s">
        <v>216</v>
      </c>
      <c r="AD64" s="31"/>
      <c r="AE64" s="31"/>
      <c r="AF64" s="31"/>
      <c r="AG64" s="1"/>
      <c r="AH64" s="1"/>
      <c r="AI64" s="1"/>
      <c r="AJ64" s="1"/>
      <c r="AK64" s="1"/>
    </row>
    <row r="65" spans="1:37" ht="12.75">
      <c r="A65" s="29" t="s">
        <v>59</v>
      </c>
      <c r="B65" s="29"/>
      <c r="C65" s="34" t="s">
        <v>217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/>
      <c r="AC65" s="31" t="s">
        <v>218</v>
      </c>
      <c r="AD65" s="31"/>
      <c r="AE65" s="31"/>
      <c r="AF65" s="31"/>
      <c r="AG65" s="1"/>
      <c r="AH65" s="1"/>
      <c r="AI65" s="1"/>
      <c r="AJ65" s="1"/>
      <c r="AK65" s="1"/>
    </row>
    <row r="66" spans="1:37" ht="12.75">
      <c r="A66" s="29" t="s">
        <v>60</v>
      </c>
      <c r="B66" s="29"/>
      <c r="C66" s="34" t="s">
        <v>219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/>
      <c r="AC66" s="31" t="s">
        <v>220</v>
      </c>
      <c r="AD66" s="31"/>
      <c r="AE66" s="31"/>
      <c r="AF66" s="31"/>
      <c r="AG66" s="1"/>
      <c r="AH66" s="1"/>
      <c r="AI66" s="1"/>
      <c r="AJ66" s="1"/>
      <c r="AK66" s="1"/>
    </row>
    <row r="67" spans="1:37" ht="12.75">
      <c r="A67" s="29" t="s">
        <v>61</v>
      </c>
      <c r="B67" s="29"/>
      <c r="C67" s="34" t="s">
        <v>221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/>
      <c r="AC67" s="31" t="s">
        <v>222</v>
      </c>
      <c r="AD67" s="31"/>
      <c r="AE67" s="31"/>
      <c r="AF67" s="31"/>
      <c r="AG67" s="1"/>
      <c r="AH67" s="1"/>
      <c r="AI67" s="1"/>
      <c r="AJ67" s="1"/>
      <c r="AK67" s="1"/>
    </row>
    <row r="68" spans="1:37" ht="12.75">
      <c r="A68" s="29" t="s">
        <v>62</v>
      </c>
      <c r="B68" s="29"/>
      <c r="C68" s="34" t="s">
        <v>223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/>
      <c r="AC68" s="31" t="s">
        <v>224</v>
      </c>
      <c r="AD68" s="31"/>
      <c r="AE68" s="31"/>
      <c r="AF68" s="31"/>
      <c r="AG68" s="1"/>
      <c r="AH68" s="1"/>
      <c r="AI68" s="1"/>
      <c r="AJ68" s="1"/>
      <c r="AK68" s="1"/>
    </row>
    <row r="69" spans="1:37" ht="12.75">
      <c r="A69" s="29" t="s">
        <v>63</v>
      </c>
      <c r="B69" s="29"/>
      <c r="C69" s="37" t="s">
        <v>225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  <c r="AC69" s="31" t="s">
        <v>226</v>
      </c>
      <c r="AD69" s="31"/>
      <c r="AE69" s="31"/>
      <c r="AF69" s="31"/>
      <c r="AG69" s="1"/>
      <c r="AH69" s="1"/>
      <c r="AI69" s="1"/>
      <c r="AJ69" s="1"/>
      <c r="AK69" s="1"/>
    </row>
    <row r="70" spans="1:37" ht="12.75">
      <c r="A70" s="29" t="s">
        <v>64</v>
      </c>
      <c r="B70" s="29"/>
      <c r="C70" s="34" t="s">
        <v>227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/>
      <c r="AC70" s="31" t="s">
        <v>228</v>
      </c>
      <c r="AD70" s="31"/>
      <c r="AE70" s="31"/>
      <c r="AF70" s="31"/>
      <c r="AG70" s="1"/>
      <c r="AH70" s="1"/>
      <c r="AI70" s="1"/>
      <c r="AJ70" s="1">
        <v>1880</v>
      </c>
      <c r="AK70" s="1">
        <v>4634</v>
      </c>
    </row>
    <row r="71" spans="1:37" ht="12.75">
      <c r="A71" s="29" t="s">
        <v>65</v>
      </c>
      <c r="B71" s="29"/>
      <c r="C71" s="37" t="s">
        <v>95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9"/>
      <c r="AC71" s="31" t="s">
        <v>229</v>
      </c>
      <c r="AD71" s="31"/>
      <c r="AE71" s="31"/>
      <c r="AF71" s="31"/>
      <c r="AG71" s="1"/>
      <c r="AH71" s="1"/>
      <c r="AI71" s="1"/>
      <c r="AJ71" s="1">
        <v>1000</v>
      </c>
      <c r="AK71" s="1">
        <v>1000</v>
      </c>
    </row>
    <row r="72" spans="1:37" ht="12.75">
      <c r="A72" s="25" t="s">
        <v>66</v>
      </c>
      <c r="B72" s="25"/>
      <c r="C72" s="26" t="s">
        <v>230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 t="s">
        <v>231</v>
      </c>
      <c r="AD72" s="27"/>
      <c r="AE72" s="27"/>
      <c r="AF72" s="27"/>
      <c r="AG72" s="2">
        <v>199852</v>
      </c>
      <c r="AH72" s="2">
        <v>199852</v>
      </c>
      <c r="AI72" s="2">
        <v>199852</v>
      </c>
      <c r="AJ72" s="2">
        <f>SUM(AJ60:AJ71)</f>
        <v>22280</v>
      </c>
      <c r="AK72" s="2">
        <f>SUM(AK60:AK71)</f>
        <v>15534</v>
      </c>
    </row>
    <row r="73" spans="1:37" ht="12.75">
      <c r="A73" s="29" t="s">
        <v>67</v>
      </c>
      <c r="B73" s="29"/>
      <c r="C73" s="33" t="s">
        <v>232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1" t="s">
        <v>233</v>
      </c>
      <c r="AD73" s="31"/>
      <c r="AE73" s="31"/>
      <c r="AF73" s="31"/>
      <c r="AG73" s="1"/>
      <c r="AH73" s="1"/>
      <c r="AI73" s="1"/>
      <c r="AJ73" s="1"/>
      <c r="AK73" s="1"/>
    </row>
    <row r="74" spans="1:37" ht="12.75">
      <c r="A74" s="29" t="s">
        <v>68</v>
      </c>
      <c r="B74" s="29"/>
      <c r="C74" s="33" t="s">
        <v>234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1" t="s">
        <v>235</v>
      </c>
      <c r="AD74" s="31"/>
      <c r="AE74" s="31"/>
      <c r="AF74" s="31"/>
      <c r="AG74" s="1"/>
      <c r="AH74" s="1"/>
      <c r="AI74" s="1"/>
      <c r="AJ74" s="1"/>
      <c r="AK74" s="1">
        <v>4000</v>
      </c>
    </row>
    <row r="75" spans="1:37" ht="12.75">
      <c r="A75" s="29" t="s">
        <v>69</v>
      </c>
      <c r="B75" s="29"/>
      <c r="C75" s="33" t="s">
        <v>236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1" t="s">
        <v>237</v>
      </c>
      <c r="AD75" s="31"/>
      <c r="AE75" s="31"/>
      <c r="AF75" s="31"/>
      <c r="AG75" s="1"/>
      <c r="AH75" s="1"/>
      <c r="AI75" s="1"/>
      <c r="AJ75" s="1"/>
      <c r="AK75" s="1"/>
    </row>
    <row r="76" spans="1:37" ht="12.75">
      <c r="A76" s="29" t="s">
        <v>70</v>
      </c>
      <c r="B76" s="29"/>
      <c r="C76" s="33" t="s">
        <v>238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1" t="s">
        <v>239</v>
      </c>
      <c r="AD76" s="31"/>
      <c r="AE76" s="31"/>
      <c r="AF76" s="31"/>
      <c r="AG76" s="1"/>
      <c r="AH76" s="1"/>
      <c r="AI76" s="1"/>
      <c r="AJ76" s="1"/>
      <c r="AK76" s="1">
        <v>39294</v>
      </c>
    </row>
    <row r="77" spans="1:37" ht="12.75">
      <c r="A77" s="29" t="s">
        <v>71</v>
      </c>
      <c r="B77" s="29"/>
      <c r="C77" s="32" t="s">
        <v>240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1" t="s">
        <v>241</v>
      </c>
      <c r="AD77" s="31"/>
      <c r="AE77" s="31"/>
      <c r="AF77" s="31"/>
      <c r="AG77" s="1"/>
      <c r="AH77" s="1"/>
      <c r="AI77" s="1"/>
      <c r="AJ77" s="1"/>
      <c r="AK77" s="1"/>
    </row>
    <row r="78" spans="1:37" ht="12.75">
      <c r="A78" s="29" t="s">
        <v>72</v>
      </c>
      <c r="B78" s="29"/>
      <c r="C78" s="32" t="s">
        <v>242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1" t="s">
        <v>243</v>
      </c>
      <c r="AD78" s="31"/>
      <c r="AE78" s="31"/>
      <c r="AF78" s="31"/>
      <c r="AG78" s="1"/>
      <c r="AH78" s="1"/>
      <c r="AI78" s="1"/>
      <c r="AJ78" s="1"/>
      <c r="AK78" s="1"/>
    </row>
    <row r="79" spans="1:37" ht="12.75">
      <c r="A79" s="29" t="s">
        <v>73</v>
      </c>
      <c r="B79" s="29"/>
      <c r="C79" s="32" t="s">
        <v>244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1" t="s">
        <v>245</v>
      </c>
      <c r="AD79" s="31"/>
      <c r="AE79" s="31"/>
      <c r="AF79" s="31"/>
      <c r="AG79" s="1"/>
      <c r="AH79" s="1"/>
      <c r="AI79" s="1"/>
      <c r="AJ79" s="1"/>
      <c r="AK79" s="1"/>
    </row>
    <row r="80" spans="1:37" ht="12.75">
      <c r="A80" s="25" t="s">
        <v>74</v>
      </c>
      <c r="B80" s="25"/>
      <c r="C80" s="28" t="s">
        <v>246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7" t="s">
        <v>247</v>
      </c>
      <c r="AD80" s="27"/>
      <c r="AE80" s="27"/>
      <c r="AF80" s="27"/>
      <c r="AG80" s="2">
        <v>7124</v>
      </c>
      <c r="AH80" s="2">
        <v>7124</v>
      </c>
      <c r="AI80" s="2">
        <v>7124</v>
      </c>
      <c r="AJ80" s="2">
        <v>64485</v>
      </c>
      <c r="AK80" s="2">
        <f>SUM(AK73:AK79)</f>
        <v>43294</v>
      </c>
    </row>
    <row r="81" spans="1:37" ht="12.75">
      <c r="A81" s="29" t="s">
        <v>75</v>
      </c>
      <c r="B81" s="29"/>
      <c r="C81" s="30" t="s">
        <v>248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 t="s">
        <v>249</v>
      </c>
      <c r="AD81" s="31"/>
      <c r="AE81" s="31"/>
      <c r="AF81" s="31"/>
      <c r="AG81" s="1"/>
      <c r="AH81" s="1"/>
      <c r="AI81" s="1"/>
      <c r="AJ81" s="1">
        <v>1500</v>
      </c>
      <c r="AK81" s="1">
        <v>4850</v>
      </c>
    </row>
    <row r="82" spans="1:37" ht="12.75">
      <c r="A82" s="29" t="s">
        <v>76</v>
      </c>
      <c r="B82" s="29"/>
      <c r="C82" s="30" t="s">
        <v>250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 t="s">
        <v>251</v>
      </c>
      <c r="AD82" s="31"/>
      <c r="AE82" s="31"/>
      <c r="AF82" s="31"/>
      <c r="AG82" s="1"/>
      <c r="AH82" s="1"/>
      <c r="AI82" s="1"/>
      <c r="AJ82" s="1"/>
      <c r="AK82" s="1"/>
    </row>
    <row r="83" spans="1:37" ht="12.75">
      <c r="A83" s="29" t="s">
        <v>77</v>
      </c>
      <c r="B83" s="29"/>
      <c r="C83" s="30" t="s">
        <v>252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 t="s">
        <v>253</v>
      </c>
      <c r="AD83" s="31"/>
      <c r="AE83" s="31"/>
      <c r="AF83" s="31"/>
      <c r="AG83" s="1"/>
      <c r="AH83" s="1"/>
      <c r="AI83" s="1"/>
      <c r="AJ83" s="1"/>
      <c r="AK83" s="1"/>
    </row>
    <row r="84" spans="1:37" ht="12.75">
      <c r="A84" s="29" t="s">
        <v>78</v>
      </c>
      <c r="B84" s="29"/>
      <c r="C84" s="30" t="s">
        <v>254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1" t="s">
        <v>255</v>
      </c>
      <c r="AD84" s="31"/>
      <c r="AE84" s="31"/>
      <c r="AF84" s="31"/>
      <c r="AG84" s="1"/>
      <c r="AH84" s="1"/>
      <c r="AI84" s="1"/>
      <c r="AJ84" s="1"/>
      <c r="AK84" s="1"/>
    </row>
    <row r="85" spans="1:37" ht="12.75">
      <c r="A85" s="25" t="s">
        <v>79</v>
      </c>
      <c r="B85" s="25"/>
      <c r="C85" s="26" t="s">
        <v>256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 t="s">
        <v>257</v>
      </c>
      <c r="AD85" s="27"/>
      <c r="AE85" s="27"/>
      <c r="AF85" s="27"/>
      <c r="AG85" s="1"/>
      <c r="AH85" s="1"/>
      <c r="AI85" s="1"/>
      <c r="AJ85" s="2">
        <v>1500</v>
      </c>
      <c r="AK85" s="2">
        <f>SUM(AK81:AK84)</f>
        <v>4850</v>
      </c>
    </row>
    <row r="86" spans="1:37" ht="12.75">
      <c r="A86" s="29" t="s">
        <v>80</v>
      </c>
      <c r="B86" s="29"/>
      <c r="C86" s="30" t="s">
        <v>258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 t="s">
        <v>259</v>
      </c>
      <c r="AD86" s="31"/>
      <c r="AE86" s="31"/>
      <c r="AF86" s="31"/>
      <c r="AG86" s="1"/>
      <c r="AH86" s="1"/>
      <c r="AI86" s="1"/>
      <c r="AJ86" s="2"/>
      <c r="AK86" s="2"/>
    </row>
    <row r="87" spans="1:37" ht="12.75">
      <c r="A87" s="29" t="s">
        <v>81</v>
      </c>
      <c r="B87" s="29"/>
      <c r="C87" s="30" t="s">
        <v>260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 t="s">
        <v>261</v>
      </c>
      <c r="AD87" s="31"/>
      <c r="AE87" s="31"/>
      <c r="AF87" s="31"/>
      <c r="AG87" s="1"/>
      <c r="AH87" s="1"/>
      <c r="AI87" s="1"/>
      <c r="AJ87" s="2"/>
      <c r="AK87" s="2"/>
    </row>
    <row r="88" spans="1:37" ht="12.75">
      <c r="A88" s="29" t="s">
        <v>82</v>
      </c>
      <c r="B88" s="29"/>
      <c r="C88" s="30" t="s">
        <v>262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 t="s">
        <v>263</v>
      </c>
      <c r="AD88" s="31"/>
      <c r="AE88" s="31"/>
      <c r="AF88" s="31"/>
      <c r="AG88" s="1"/>
      <c r="AH88" s="1"/>
      <c r="AI88" s="1"/>
      <c r="AJ88" s="2"/>
      <c r="AK88" s="2"/>
    </row>
    <row r="89" spans="1:37" ht="12.75">
      <c r="A89" s="29" t="s">
        <v>83</v>
      </c>
      <c r="B89" s="29"/>
      <c r="C89" s="30" t="s">
        <v>264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 t="s">
        <v>265</v>
      </c>
      <c r="AD89" s="31"/>
      <c r="AE89" s="31"/>
      <c r="AF89" s="31"/>
      <c r="AG89" s="1"/>
      <c r="AH89" s="1"/>
      <c r="AI89" s="1"/>
      <c r="AJ89" s="2"/>
      <c r="AK89" s="2">
        <v>4500</v>
      </c>
    </row>
    <row r="90" spans="1:37" ht="12.75">
      <c r="A90" s="29" t="s">
        <v>84</v>
      </c>
      <c r="B90" s="29"/>
      <c r="C90" s="30" t="s">
        <v>266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 t="s">
        <v>267</v>
      </c>
      <c r="AD90" s="31"/>
      <c r="AE90" s="31"/>
      <c r="AF90" s="31"/>
      <c r="AG90" s="1"/>
      <c r="AH90" s="1"/>
      <c r="AI90" s="1"/>
      <c r="AJ90" s="2"/>
      <c r="AK90" s="2"/>
    </row>
    <row r="91" spans="1:37" ht="12.75">
      <c r="A91" s="29" t="s">
        <v>85</v>
      </c>
      <c r="B91" s="29"/>
      <c r="C91" s="30" t="s">
        <v>268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 t="s">
        <v>269</v>
      </c>
      <c r="AD91" s="31"/>
      <c r="AE91" s="31"/>
      <c r="AF91" s="31"/>
      <c r="AG91" s="1"/>
      <c r="AH91" s="1"/>
      <c r="AI91" s="1"/>
      <c r="AJ91" s="2"/>
      <c r="AK91" s="2"/>
    </row>
    <row r="92" spans="1:37" ht="12.75">
      <c r="A92" s="29" t="s">
        <v>86</v>
      </c>
      <c r="B92" s="29"/>
      <c r="C92" s="30" t="s">
        <v>270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 t="s">
        <v>271</v>
      </c>
      <c r="AD92" s="31"/>
      <c r="AE92" s="31"/>
      <c r="AF92" s="31"/>
      <c r="AG92" s="1"/>
      <c r="AH92" s="1"/>
      <c r="AI92" s="1"/>
      <c r="AJ92" s="2"/>
      <c r="AK92" s="2"/>
    </row>
    <row r="93" spans="1:37" ht="12.75">
      <c r="A93" s="29" t="s">
        <v>87</v>
      </c>
      <c r="B93" s="29"/>
      <c r="C93" s="30" t="s">
        <v>272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1" t="s">
        <v>273</v>
      </c>
      <c r="AD93" s="31"/>
      <c r="AE93" s="31"/>
      <c r="AF93" s="31"/>
      <c r="AG93" s="1"/>
      <c r="AH93" s="1"/>
      <c r="AI93" s="1"/>
      <c r="AJ93" s="2"/>
      <c r="AK93" s="2"/>
    </row>
    <row r="94" spans="1:37" ht="12.75">
      <c r="A94" s="25" t="s">
        <v>88</v>
      </c>
      <c r="B94" s="25"/>
      <c r="C94" s="26" t="s">
        <v>274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 t="s">
        <v>275</v>
      </c>
      <c r="AD94" s="27"/>
      <c r="AE94" s="27"/>
      <c r="AF94" s="27"/>
      <c r="AG94" s="2">
        <v>11023</v>
      </c>
      <c r="AH94" s="2">
        <v>11023</v>
      </c>
      <c r="AI94" s="2">
        <v>11023</v>
      </c>
      <c r="AJ94" s="2">
        <f>SUM(AJ86:AJ93)</f>
        <v>0</v>
      </c>
      <c r="AK94" s="2">
        <f>SUM(AK86:AK93)</f>
        <v>4500</v>
      </c>
    </row>
    <row r="95" spans="1:37" ht="12.75">
      <c r="A95" s="25" t="s">
        <v>89</v>
      </c>
      <c r="B95" s="25"/>
      <c r="C95" s="28" t="s">
        <v>276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7" t="s">
        <v>277</v>
      </c>
      <c r="AD95" s="27"/>
      <c r="AE95" s="27"/>
      <c r="AF95" s="27"/>
      <c r="AG95" s="1"/>
      <c r="AH95" s="1"/>
      <c r="AI95" s="1"/>
      <c r="AJ95" s="2">
        <f>AJ24+AJ25+AJ50+AJ59+AJ72+AJ80+AJ85+AJ94</f>
        <v>264608</v>
      </c>
      <c r="AK95" s="2">
        <v>233499</v>
      </c>
    </row>
    <row r="96" spans="1:37" ht="15">
      <c r="A96" s="14">
        <v>91</v>
      </c>
      <c r="B96" s="14"/>
      <c r="C96" s="24" t="s">
        <v>278</v>
      </c>
      <c r="D96" s="22"/>
      <c r="E96" s="22"/>
      <c r="F96" s="22"/>
      <c r="G96" s="22"/>
      <c r="H96" s="23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5" t="s">
        <v>279</v>
      </c>
      <c r="AD96" s="15"/>
      <c r="AE96" s="15"/>
      <c r="AF96" s="15"/>
      <c r="AG96" s="1"/>
      <c r="AH96" s="1"/>
      <c r="AI96" s="1"/>
      <c r="AJ96" s="1"/>
      <c r="AK96" s="1"/>
    </row>
    <row r="97" spans="1:37" ht="15">
      <c r="A97" s="14">
        <v>92</v>
      </c>
      <c r="B97" s="14"/>
      <c r="C97" s="24" t="s">
        <v>280</v>
      </c>
      <c r="D97" s="22"/>
      <c r="E97" s="22"/>
      <c r="F97" s="22"/>
      <c r="G97" s="22"/>
      <c r="H97" s="2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5"/>
      <c r="AD97" s="15"/>
      <c r="AE97" s="15"/>
      <c r="AF97" s="15"/>
      <c r="AG97" s="17">
        <f>SUM(AG7:AG96)</f>
        <v>394745</v>
      </c>
      <c r="AH97" s="17">
        <f>SUM(AH7:AH96)</f>
        <v>394745</v>
      </c>
      <c r="AI97" s="17">
        <f>SUM(AI7:AI96)</f>
        <v>394745</v>
      </c>
      <c r="AJ97" s="17">
        <f>SUM(AJ95:AJ96)</f>
        <v>264608</v>
      </c>
      <c r="AK97" s="17">
        <v>237899</v>
      </c>
    </row>
    <row r="98" spans="1:35" ht="12">
      <c r="A98" s="5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5"/>
      <c r="AH98" s="5"/>
      <c r="AI98" s="5"/>
    </row>
    <row r="99" spans="1:35" ht="12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5"/>
      <c r="AH99" s="5"/>
      <c r="AI99" s="5"/>
    </row>
    <row r="100" spans="1:35" ht="12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5"/>
      <c r="AH100" s="5"/>
      <c r="AI100" s="5"/>
    </row>
    <row r="101" spans="1:35" ht="12">
      <c r="A101" s="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"/>
      <c r="AH101" s="5"/>
      <c r="AI101" s="5"/>
    </row>
    <row r="102" spans="1:35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  <c r="AD102" s="6"/>
      <c r="AE102" s="6"/>
      <c r="AF102" s="6"/>
      <c r="AG102" s="5"/>
      <c r="AH102" s="5"/>
      <c r="AI102" s="5"/>
    </row>
    <row r="103" spans="1:35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6"/>
      <c r="AE103" s="6"/>
      <c r="AF103" s="6"/>
      <c r="AG103" s="5"/>
      <c r="AH103" s="5"/>
      <c r="AI103" s="5"/>
    </row>
  </sheetData>
  <sheetProtection/>
  <mergeCells count="278">
    <mergeCell ref="A1:AK1"/>
    <mergeCell ref="A2:AK2"/>
    <mergeCell ref="A3:AI3"/>
    <mergeCell ref="C4:H4"/>
    <mergeCell ref="C5:H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  <mergeCell ref="A38:B38"/>
    <mergeCell ref="C38:AB38"/>
    <mergeCell ref="AC38:AF38"/>
    <mergeCell ref="A39:B39"/>
    <mergeCell ref="C39:AB39"/>
    <mergeCell ref="AC39:AF39"/>
    <mergeCell ref="A40:B40"/>
    <mergeCell ref="C40:AB40"/>
    <mergeCell ref="AC40:AF40"/>
    <mergeCell ref="A41:B41"/>
    <mergeCell ref="C41:AB41"/>
    <mergeCell ref="AC41:AF41"/>
    <mergeCell ref="A42:B42"/>
    <mergeCell ref="C42:AB42"/>
    <mergeCell ref="AC42:AF42"/>
    <mergeCell ref="A43:B43"/>
    <mergeCell ref="C43:AB43"/>
    <mergeCell ref="AC43:AF43"/>
    <mergeCell ref="A44:B44"/>
    <mergeCell ref="C44:AB44"/>
    <mergeCell ref="AC44:AF44"/>
    <mergeCell ref="A45:B45"/>
    <mergeCell ref="C45:AB45"/>
    <mergeCell ref="AC45:AF45"/>
    <mergeCell ref="A46:B46"/>
    <mergeCell ref="C46:AB46"/>
    <mergeCell ref="AC46:AF46"/>
    <mergeCell ref="A47:B47"/>
    <mergeCell ref="C47:AB47"/>
    <mergeCell ref="AC47:AF47"/>
    <mergeCell ref="A48:B48"/>
    <mergeCell ref="C48:AB48"/>
    <mergeCell ref="AC48:AF48"/>
    <mergeCell ref="A49:B49"/>
    <mergeCell ref="C49:AB49"/>
    <mergeCell ref="AC49:AF49"/>
    <mergeCell ref="A50:B50"/>
    <mergeCell ref="C50:AB50"/>
    <mergeCell ref="AC50:AF50"/>
    <mergeCell ref="A51:B51"/>
    <mergeCell ref="C51:AB51"/>
    <mergeCell ref="AC51:AF51"/>
    <mergeCell ref="A52:B52"/>
    <mergeCell ref="C52:AB52"/>
    <mergeCell ref="AC52:AF52"/>
    <mergeCell ref="A53:B53"/>
    <mergeCell ref="C53:AB53"/>
    <mergeCell ref="AC53:AF53"/>
    <mergeCell ref="A54:B54"/>
    <mergeCell ref="C54:AB54"/>
    <mergeCell ref="AC54:AF54"/>
    <mergeCell ref="A55:B55"/>
    <mergeCell ref="C55:AB55"/>
    <mergeCell ref="AC55:AF55"/>
    <mergeCell ref="A56:B56"/>
    <mergeCell ref="C56:AB56"/>
    <mergeCell ref="AC56:AF56"/>
    <mergeCell ref="A57:B57"/>
    <mergeCell ref="C57:AB57"/>
    <mergeCell ref="AC57:AF57"/>
    <mergeCell ref="A58:B58"/>
    <mergeCell ref="C58:AB58"/>
    <mergeCell ref="AC58:AF58"/>
    <mergeCell ref="A59:B59"/>
    <mergeCell ref="C59:AB59"/>
    <mergeCell ref="AC59:AF59"/>
    <mergeCell ref="A60:B60"/>
    <mergeCell ref="C60:AB60"/>
    <mergeCell ref="AC60:AF60"/>
    <mergeCell ref="A61:B61"/>
    <mergeCell ref="C61:AB61"/>
    <mergeCell ref="AC61:AF61"/>
    <mergeCell ref="A62:B62"/>
    <mergeCell ref="C62:AB62"/>
    <mergeCell ref="AC62:AF62"/>
    <mergeCell ref="A63:B63"/>
    <mergeCell ref="C63:AB63"/>
    <mergeCell ref="AC63:AF63"/>
    <mergeCell ref="A64:B64"/>
    <mergeCell ref="C64:AB64"/>
    <mergeCell ref="AC64:AF64"/>
    <mergeCell ref="A65:B65"/>
    <mergeCell ref="C65:AB65"/>
    <mergeCell ref="AC65:AF65"/>
    <mergeCell ref="A66:B66"/>
    <mergeCell ref="C66:AB66"/>
    <mergeCell ref="AC66:AF66"/>
    <mergeCell ref="A67:B67"/>
    <mergeCell ref="C67:AB67"/>
    <mergeCell ref="AC67:AF67"/>
    <mergeCell ref="A68:B68"/>
    <mergeCell ref="C68:AB68"/>
    <mergeCell ref="AC68:AF68"/>
    <mergeCell ref="A69:B69"/>
    <mergeCell ref="C69:AB69"/>
    <mergeCell ref="AC69:AF69"/>
    <mergeCell ref="A70:B70"/>
    <mergeCell ref="C70:AB70"/>
    <mergeCell ref="AC70:AF70"/>
    <mergeCell ref="A71:B71"/>
    <mergeCell ref="C71:AB71"/>
    <mergeCell ref="AC71:AF71"/>
    <mergeCell ref="A72:B72"/>
    <mergeCell ref="C72:AB72"/>
    <mergeCell ref="AC72:AF72"/>
    <mergeCell ref="A73:B73"/>
    <mergeCell ref="C73:AB73"/>
    <mergeCell ref="AC73:AF73"/>
    <mergeCell ref="A74:B74"/>
    <mergeCell ref="C74:AB74"/>
    <mergeCell ref="AC74:AF74"/>
    <mergeCell ref="A75:B75"/>
    <mergeCell ref="C75:AB75"/>
    <mergeCell ref="AC75:AF75"/>
    <mergeCell ref="A76:B76"/>
    <mergeCell ref="C76:AB76"/>
    <mergeCell ref="AC76:AF76"/>
    <mergeCell ref="A77:B77"/>
    <mergeCell ref="C77:AB77"/>
    <mergeCell ref="AC77:AF77"/>
    <mergeCell ref="A78:B78"/>
    <mergeCell ref="C78:AB78"/>
    <mergeCell ref="AC78:AF78"/>
    <mergeCell ref="A79:B79"/>
    <mergeCell ref="C79:AB79"/>
    <mergeCell ref="AC79:AF79"/>
    <mergeCell ref="A80:B80"/>
    <mergeCell ref="C80:AB80"/>
    <mergeCell ref="AC80:AF80"/>
    <mergeCell ref="A81:B81"/>
    <mergeCell ref="C81:AB81"/>
    <mergeCell ref="AC81:AF81"/>
    <mergeCell ref="A82:B82"/>
    <mergeCell ref="C82:AB82"/>
    <mergeCell ref="AC82:AF82"/>
    <mergeCell ref="A83:B83"/>
    <mergeCell ref="C83:AB83"/>
    <mergeCell ref="AC83:AF83"/>
    <mergeCell ref="A84:B84"/>
    <mergeCell ref="C84:AB84"/>
    <mergeCell ref="AC84:AF84"/>
    <mergeCell ref="A85:B85"/>
    <mergeCell ref="C85:AB85"/>
    <mergeCell ref="AC85:AF85"/>
    <mergeCell ref="A86:B86"/>
    <mergeCell ref="C86:AB86"/>
    <mergeCell ref="AC86:AF86"/>
    <mergeCell ref="A87:B87"/>
    <mergeCell ref="C87:AB87"/>
    <mergeCell ref="AC87:AF87"/>
    <mergeCell ref="A88:B88"/>
    <mergeCell ref="C88:AB88"/>
    <mergeCell ref="AC88:AF88"/>
    <mergeCell ref="A89:B89"/>
    <mergeCell ref="C89:AB89"/>
    <mergeCell ref="AC89:AF89"/>
    <mergeCell ref="A90:B90"/>
    <mergeCell ref="C90:AB90"/>
    <mergeCell ref="AC90:AF90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C93:AF93"/>
    <mergeCell ref="C96:H96"/>
    <mergeCell ref="C97:H97"/>
    <mergeCell ref="A94:B94"/>
    <mergeCell ref="C94:AB94"/>
    <mergeCell ref="AC94:AF94"/>
    <mergeCell ref="A95:B95"/>
    <mergeCell ref="C95:AB95"/>
    <mergeCell ref="AC95:AF9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user</cp:lastModifiedBy>
  <cp:lastPrinted>2016-03-10T10:37:10Z</cp:lastPrinted>
  <dcterms:created xsi:type="dcterms:W3CDTF">2015-02-13T09:51:47Z</dcterms:created>
  <dcterms:modified xsi:type="dcterms:W3CDTF">2016-03-11T10:33:16Z</dcterms:modified>
  <cp:category/>
  <cp:version/>
  <cp:contentType/>
  <cp:contentStatus/>
</cp:coreProperties>
</file>