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85" activeTab="0"/>
  </bookViews>
  <sheets>
    <sheet name="4.sz.m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<sst xmlns="http://schemas.openxmlformats.org/spreadsheetml/2006/main" count="75" uniqueCount="62">
  <si>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>A</t>
  </si>
  <si>
    <t>B</t>
  </si>
  <si>
    <t>C</t>
  </si>
  <si>
    <t>D</t>
  </si>
  <si>
    <t>Békés Város Önkormányzata és intézményei</t>
  </si>
  <si>
    <t>feladatonkénti bontásban</t>
  </si>
  <si>
    <t>Ft-ban</t>
  </si>
  <si>
    <t>MEGNEVEZÉS</t>
  </si>
  <si>
    <t>Előirányzat</t>
  </si>
  <si>
    <t>Eredeti</t>
  </si>
  <si>
    <t>Módosított</t>
  </si>
  <si>
    <t>I. Működési céltartalékok</t>
  </si>
  <si>
    <t>Az Önkormányzat költségvetésében</t>
  </si>
  <si>
    <t>1.</t>
  </si>
  <si>
    <t>2.</t>
  </si>
  <si>
    <t>3.</t>
  </si>
  <si>
    <t>4.</t>
  </si>
  <si>
    <t>Szünidei gyermekétkeztetésre</t>
  </si>
  <si>
    <t>5.</t>
  </si>
  <si>
    <t>6.</t>
  </si>
  <si>
    <t>7.</t>
  </si>
  <si>
    <t>8.</t>
  </si>
  <si>
    <t>9.</t>
  </si>
  <si>
    <t>II. Fejlesztési céltartalékok</t>
  </si>
  <si>
    <t>Bérlakások érztékesítéséből szármzaó tárgyévi törlesztő részletek tartalékba helyezése</t>
  </si>
  <si>
    <t>10.</t>
  </si>
  <si>
    <t>11.</t>
  </si>
  <si>
    <t>12.</t>
  </si>
  <si>
    <t>13.</t>
  </si>
  <si>
    <t>II.</t>
  </si>
  <si>
    <t>III.</t>
  </si>
  <si>
    <t>Tartalékok  mindösszesen:(I + II)</t>
  </si>
  <si>
    <t>Épületek karbantartására</t>
  </si>
  <si>
    <t>Oktatási, közművelődési, ifjúsági feladatok</t>
  </si>
  <si>
    <t>PH külső nyílászárók javítása</t>
  </si>
  <si>
    <t>2016. évi állami normatíva (elszámolást követő) várható visszafizetése</t>
  </si>
  <si>
    <t>Minimálbér és garantált bérminimum emelésének támogatása</t>
  </si>
  <si>
    <t>2017. évi bérkompenzáció támogatásának előlege</t>
  </si>
  <si>
    <t>Működési  tartalékok összesen: (1+…8)</t>
  </si>
  <si>
    <t>Külterületi utak felújítása pályázati önerő</t>
  </si>
  <si>
    <t>PH konyha fejlesztés TOP pályázati önerő</t>
  </si>
  <si>
    <t>Intézményi épületek felőjítására tartalékképzés</t>
  </si>
  <si>
    <t>Helyi értékek védelmére felmerülő kiadási célra alapképzés</t>
  </si>
  <si>
    <t>Hotelépítés szakmai koncepció és üzleti terv kidolgozása</t>
  </si>
  <si>
    <t>Önkormányzati lakások felújítására tartalékképzés</t>
  </si>
  <si>
    <t>PH-ba szerver beszerzés (428/2016.(XII.09) Kt döntés alapján</t>
  </si>
  <si>
    <t>PH-ba számítástechnikai eszközök beszerzése</t>
  </si>
  <si>
    <t>Karacs T. iskola tornaterem parketta felújítás 50 %-ának átadása</t>
  </si>
  <si>
    <t>Szakrendelő alapfeladataihoz kapcsolódó energetikai pályázat megvalósítása</t>
  </si>
  <si>
    <t>2016. évi maradvány tartalék előirányzata</t>
  </si>
  <si>
    <t>Fejlesztési céltartalék összesen:( 1+…12)</t>
  </si>
  <si>
    <t>Városgondnokság megszűnése miatt előirányzatok zárolása</t>
  </si>
  <si>
    <t>2017. I-IV. negyedévi tartalék előirányzata</t>
  </si>
  <si>
    <t>IFT-től zárolás 423/2017 IX.28.</t>
  </si>
  <si>
    <t>Intézményi támogatások zárolása (önkormányzat)</t>
  </si>
  <si>
    <t>Közbiztonság javítás</t>
  </si>
  <si>
    <t>Települési önkomrányzatok rendkívüli támogatás</t>
  </si>
  <si>
    <t>Intézményi támogatások zárolás (IFT)</t>
  </si>
  <si>
    <t>IFT-től zárolás 503/2017 IX.30</t>
  </si>
  <si>
    <t>IFT-t</t>
  </si>
  <si>
    <t>Októberi felmérés alapján zárolás</t>
  </si>
  <si>
    <t>4. sz. melléklet a 6/2018. (III. 01.)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</si>
</sst>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#,##0.0"/>
    <numFmt numFmtId="169" formatCode="0.0"/>
    <numFmt numFmtId="170" formatCode="_-* #,##0.000\ _F_t_-;\-* #,##0.000\ _F_t_-;_-* &quot;-&quot;??\ _F_t_-;_-@_-"/>
    <numFmt numFmtId="171" formatCode="#,##0;[Red]#,##0"/>
    <numFmt numFmtId="172" formatCode="#,##0.00_ ;\-#,##0.00\ "/>
    <numFmt numFmtId="173" formatCode="&quot;H-&quot;0000"/>
    <numFmt numFmtId="174" formatCode="#,##0.000"/>
    <numFmt numFmtId="175" formatCode="#,##0_ ;\-#,##0\ "/>
    <numFmt numFmtId="176" formatCode="#,##0.0\ _F_t;\-#,##0.0\ _F_t"/>
    <numFmt numFmtId="177" formatCode="_-* #,##0.0000\ _F_t_-;\-* #,##0.0000\ _F_t_-;_-* &quot;-&quot;??\ _F_t_-;_-@_-"/>
    <numFmt numFmtId="178" formatCode="0.0%"/>
    <numFmt numFmtId="179" formatCode="0.0;[Red]0.0"/>
    <numFmt numFmtId="180" formatCode="0.00_ ;\-0.00\ "/>
    <numFmt numFmtId="181" formatCode="0.0_ ;\-0.0\ "/>
    <numFmt numFmtId="182" formatCode="0_ ;\-0\ "/>
    <numFmt numFmtId="183" formatCode="[$-40E]yyyy\.\ mmmm\ d\."/>
    <numFmt numFmtId="184" formatCode="[$-40E]mmmm\ d\.;@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*\-\ #,##0.0\ _F_t_-;\-* #,##0.0\ _F_t_-;_-* &quot;-&quot;?\ _F_t_-;_-@_-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3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 CE"/>
      <family val="2"/>
    </font>
    <font>
      <sz val="12"/>
      <name val="Arial"/>
      <family val="2"/>
    </font>
    <font>
      <sz val="12"/>
      <name val="Arial Narrow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2" fillId="0" borderId="0" xfId="62" applyFont="1" applyFill="1" applyBorder="1" applyAlignment="1">
      <alignment horizontal="center" vertical="center"/>
      <protection/>
    </xf>
    <xf numFmtId="0" fontId="22" fillId="0" borderId="0" xfId="62" applyFont="1" applyAlignment="1">
      <alignment vertical="center"/>
      <protection/>
    </xf>
    <xf numFmtId="0" fontId="22" fillId="0" borderId="0" xfId="62" applyFont="1" applyAlignment="1">
      <alignment horizontal="center" vertical="center"/>
      <protection/>
    </xf>
    <xf numFmtId="0" fontId="22" fillId="0" borderId="0" xfId="62" applyFont="1" applyAlignment="1">
      <alignment vertical="center" wrapText="1"/>
      <protection/>
    </xf>
    <xf numFmtId="165" fontId="22" fillId="0" borderId="0" xfId="46" applyNumberFormat="1" applyFont="1" applyAlignment="1">
      <alignment vertical="center"/>
    </xf>
    <xf numFmtId="0" fontId="24" fillId="0" borderId="0" xfId="62" applyFont="1" applyAlignment="1">
      <alignment vertical="center"/>
      <protection/>
    </xf>
    <xf numFmtId="0" fontId="23" fillId="0" borderId="0" xfId="62" applyFont="1" applyAlignment="1">
      <alignment vertical="center"/>
      <protection/>
    </xf>
    <xf numFmtId="0" fontId="23" fillId="0" borderId="0" xfId="0" applyFont="1" applyAlignment="1">
      <alignment horizontal="right"/>
    </xf>
    <xf numFmtId="0" fontId="22" fillId="0" borderId="0" xfId="62" applyFont="1" applyFill="1" applyBorder="1" applyAlignment="1">
      <alignment vertical="center"/>
      <protection/>
    </xf>
    <xf numFmtId="0" fontId="23" fillId="0" borderId="0" xfId="62" applyFont="1" applyAlignment="1">
      <alignment horizontal="center" vertical="center"/>
      <protection/>
    </xf>
    <xf numFmtId="0" fontId="23" fillId="0" borderId="0" xfId="62" applyFont="1" applyAlignment="1">
      <alignment vertical="center" wrapText="1"/>
      <protection/>
    </xf>
    <xf numFmtId="165" fontId="23" fillId="0" borderId="0" xfId="46" applyNumberFormat="1" applyFont="1" applyAlignment="1">
      <alignment vertical="center"/>
    </xf>
    <xf numFmtId="0" fontId="26" fillId="0" borderId="0" xfId="62" applyFont="1" applyFill="1" applyBorder="1" applyAlignment="1">
      <alignment horizontal="center" vertical="center"/>
      <protection/>
    </xf>
    <xf numFmtId="0" fontId="27" fillId="0" borderId="0" xfId="62" applyFont="1" applyAlignment="1">
      <alignment horizontal="center" vertical="center" wrapText="1"/>
      <protection/>
    </xf>
    <xf numFmtId="0" fontId="16" fillId="0" borderId="0" xfId="62" applyFont="1" applyAlignment="1">
      <alignment horizontal="center" vertical="center" wrapText="1"/>
      <protection/>
    </xf>
    <xf numFmtId="165" fontId="22" fillId="0" borderId="0" xfId="46" applyNumberFormat="1" applyFont="1" applyAlignment="1">
      <alignment horizontal="right"/>
    </xf>
    <xf numFmtId="0" fontId="26" fillId="22" borderId="10" xfId="62" applyFont="1" applyFill="1" applyBorder="1" applyAlignment="1">
      <alignment horizontal="center" vertical="center"/>
      <protection/>
    </xf>
    <xf numFmtId="0" fontId="26" fillId="22" borderId="11" xfId="62" applyFont="1" applyFill="1" applyBorder="1" applyAlignment="1">
      <alignment horizontal="center" vertical="center"/>
      <protection/>
    </xf>
    <xf numFmtId="165" fontId="28" fillId="0" borderId="12" xfId="46" applyNumberFormat="1" applyFont="1" applyBorder="1" applyAlignment="1">
      <alignment horizontal="center" vertical="center"/>
    </xf>
    <xf numFmtId="0" fontId="28" fillId="0" borderId="0" xfId="62" applyFont="1" applyAlignment="1">
      <alignment vertical="center"/>
      <protection/>
    </xf>
    <xf numFmtId="0" fontId="28" fillId="0" borderId="10" xfId="62" applyFont="1" applyBorder="1" applyAlignment="1">
      <alignment vertical="center"/>
      <protection/>
    </xf>
    <xf numFmtId="165" fontId="28" fillId="0" borderId="12" xfId="46" applyNumberFormat="1" applyFont="1" applyBorder="1" applyAlignment="1">
      <alignment vertical="center"/>
    </xf>
    <xf numFmtId="0" fontId="26" fillId="22" borderId="13" xfId="62" applyFont="1" applyFill="1" applyBorder="1" applyAlignment="1">
      <alignment horizontal="center" vertical="center"/>
      <protection/>
    </xf>
    <xf numFmtId="165" fontId="28" fillId="0" borderId="10" xfId="46" applyNumberFormat="1" applyFont="1" applyBorder="1" applyAlignment="1">
      <alignment vertical="center"/>
    </xf>
    <xf numFmtId="0" fontId="28" fillId="0" borderId="11" xfId="62" applyFont="1" applyBorder="1" applyAlignment="1">
      <alignment vertical="center"/>
      <protection/>
    </xf>
    <xf numFmtId="0" fontId="22" fillId="0" borderId="0" xfId="62" applyFont="1" applyBorder="1" applyAlignment="1">
      <alignment vertical="center"/>
      <protection/>
    </xf>
    <xf numFmtId="0" fontId="22" fillId="0" borderId="11" xfId="62" applyFont="1" applyBorder="1" applyAlignment="1">
      <alignment horizontal="center" vertical="center"/>
      <protection/>
    </xf>
    <xf numFmtId="3" fontId="22" fillId="0" borderId="0" xfId="62" applyNumberFormat="1" applyFont="1" applyBorder="1" applyAlignment="1">
      <alignment vertical="center"/>
      <protection/>
    </xf>
    <xf numFmtId="3" fontId="22" fillId="0" borderId="11" xfId="62" applyNumberFormat="1" applyFont="1" applyBorder="1" applyAlignment="1">
      <alignment vertical="center"/>
      <protection/>
    </xf>
    <xf numFmtId="0" fontId="22" fillId="0" borderId="14" xfId="62" applyFont="1" applyBorder="1" applyAlignment="1">
      <alignment horizontal="center" vertical="center"/>
      <protection/>
    </xf>
    <xf numFmtId="0" fontId="22" fillId="0" borderId="15" xfId="62" applyFont="1" applyBorder="1" applyAlignment="1">
      <alignment vertical="center"/>
      <protection/>
    </xf>
    <xf numFmtId="3" fontId="22" fillId="0" borderId="14" xfId="62" applyNumberFormat="1" applyFont="1" applyBorder="1" applyAlignment="1">
      <alignment vertical="center"/>
      <protection/>
    </xf>
    <xf numFmtId="0" fontId="22" fillId="0" borderId="15" xfId="62" applyFont="1" applyBorder="1" applyAlignment="1">
      <alignment vertical="center" wrapText="1"/>
      <protection/>
    </xf>
    <xf numFmtId="3" fontId="28" fillId="0" borderId="16" xfId="62" applyNumberFormat="1" applyFont="1" applyBorder="1" applyAlignment="1">
      <alignment vertical="center"/>
      <protection/>
    </xf>
    <xf numFmtId="3" fontId="28" fillId="0" borderId="16" xfId="62" applyNumberFormat="1" applyFont="1" applyBorder="1" applyAlignment="1">
      <alignment vertical="center"/>
      <protection/>
    </xf>
    <xf numFmtId="3" fontId="28" fillId="0" borderId="12" xfId="62" applyNumberFormat="1" applyFont="1" applyBorder="1" applyAlignment="1">
      <alignment vertical="center"/>
      <protection/>
    </xf>
    <xf numFmtId="0" fontId="28" fillId="0" borderId="0" xfId="62" applyFont="1" applyBorder="1" applyAlignment="1">
      <alignment horizontal="left" vertical="center"/>
      <protection/>
    </xf>
    <xf numFmtId="0" fontId="22" fillId="0" borderId="11" xfId="62" applyFont="1" applyBorder="1" applyAlignment="1">
      <alignment horizontal="center" vertical="center"/>
      <protection/>
    </xf>
    <xf numFmtId="0" fontId="22" fillId="0" borderId="17" xfId="62" applyFont="1" applyBorder="1" applyAlignment="1">
      <alignment horizontal="left" vertical="center"/>
      <protection/>
    </xf>
    <xf numFmtId="3" fontId="22" fillId="0" borderId="0" xfId="62" applyNumberFormat="1" applyFont="1" applyBorder="1" applyAlignment="1">
      <alignment vertical="center"/>
      <protection/>
    </xf>
    <xf numFmtId="3" fontId="28" fillId="0" borderId="11" xfId="62" applyNumberFormat="1" applyFont="1" applyBorder="1" applyAlignment="1">
      <alignment vertical="center"/>
      <protection/>
    </xf>
    <xf numFmtId="0" fontId="22" fillId="0" borderId="14" xfId="62" applyFont="1" applyBorder="1" applyAlignment="1">
      <alignment horizontal="center" vertical="center"/>
      <protection/>
    </xf>
    <xf numFmtId="3" fontId="22" fillId="0" borderId="0" xfId="46" applyNumberFormat="1" applyFont="1" applyBorder="1" applyAlignment="1">
      <alignment vertical="center"/>
    </xf>
    <xf numFmtId="0" fontId="22" fillId="0" borderId="13" xfId="62" applyFont="1" applyBorder="1" applyAlignment="1">
      <alignment horizontal="center" vertical="center"/>
      <protection/>
    </xf>
    <xf numFmtId="3" fontId="22" fillId="0" borderId="18" xfId="62" applyNumberFormat="1" applyFont="1" applyBorder="1" applyAlignment="1">
      <alignment vertical="center"/>
      <protection/>
    </xf>
    <xf numFmtId="3" fontId="22" fillId="0" borderId="13" xfId="62" applyNumberFormat="1" applyFont="1" applyBorder="1" applyAlignment="1">
      <alignment vertical="center"/>
      <protection/>
    </xf>
    <xf numFmtId="0" fontId="28" fillId="0" borderId="18" xfId="62" applyFont="1" applyBorder="1" applyAlignment="1">
      <alignment vertical="center"/>
      <protection/>
    </xf>
    <xf numFmtId="3" fontId="28" fillId="0" borderId="19" xfId="62" applyNumberFormat="1" applyFont="1" applyBorder="1" applyAlignment="1">
      <alignment vertical="center"/>
      <protection/>
    </xf>
    <xf numFmtId="3" fontId="28" fillId="0" borderId="13" xfId="62" applyNumberFormat="1" applyFont="1" applyBorder="1" applyAlignment="1">
      <alignment vertical="center"/>
      <protection/>
    </xf>
    <xf numFmtId="0" fontId="22" fillId="0" borderId="0" xfId="62" applyFont="1" applyAlignment="1" quotePrefix="1">
      <alignment vertical="center"/>
      <protection/>
    </xf>
    <xf numFmtId="0" fontId="22" fillId="0" borderId="13" xfId="62" applyFont="1" applyBorder="1" applyAlignment="1">
      <alignment vertical="center" wrapText="1"/>
      <protection/>
    </xf>
    <xf numFmtId="3" fontId="22" fillId="0" borderId="15" xfId="62" applyNumberFormat="1" applyFont="1" applyBorder="1" applyAlignment="1">
      <alignment vertical="center"/>
      <protection/>
    </xf>
    <xf numFmtId="0" fontId="22" fillId="0" borderId="13" xfId="62" applyFont="1" applyBorder="1" applyAlignment="1">
      <alignment horizontal="center" vertical="center"/>
      <protection/>
    </xf>
    <xf numFmtId="0" fontId="22" fillId="0" borderId="18" xfId="62" applyFont="1" applyBorder="1" applyAlignment="1">
      <alignment vertical="center"/>
      <protection/>
    </xf>
    <xf numFmtId="0" fontId="22" fillId="0" borderId="20" xfId="62" applyFont="1" applyBorder="1" applyAlignment="1">
      <alignment vertical="center"/>
      <protection/>
    </xf>
    <xf numFmtId="3" fontId="22" fillId="0" borderId="17" xfId="62" applyNumberFormat="1" applyFont="1" applyBorder="1" applyAlignment="1">
      <alignment vertical="center"/>
      <protection/>
    </xf>
    <xf numFmtId="3" fontId="22" fillId="0" borderId="16" xfId="62" applyNumberFormat="1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21" xfId="62" applyFont="1" applyBorder="1" applyAlignment="1">
      <alignment vertical="center"/>
      <protection/>
    </xf>
    <xf numFmtId="0" fontId="28" fillId="0" borderId="12" xfId="62" applyFont="1" applyBorder="1" applyAlignment="1">
      <alignment vertical="center"/>
      <protection/>
    </xf>
    <xf numFmtId="0" fontId="28" fillId="0" borderId="18" xfId="62" applyFont="1" applyBorder="1" applyAlignment="1">
      <alignment vertical="center"/>
      <protection/>
    </xf>
    <xf numFmtId="0" fontId="28" fillId="0" borderId="16" xfId="62" applyFont="1" applyBorder="1" applyAlignment="1">
      <alignment vertical="center"/>
      <protection/>
    </xf>
    <xf numFmtId="0" fontId="28" fillId="0" borderId="18" xfId="62" applyFont="1" applyBorder="1" applyAlignment="1">
      <alignment horizontal="center" vertical="center" wrapText="1"/>
      <protection/>
    </xf>
    <xf numFmtId="0" fontId="29" fillId="0" borderId="18" xfId="62" applyFont="1" applyBorder="1" applyAlignment="1">
      <alignment horizontal="center" vertical="center"/>
      <protection/>
    </xf>
    <xf numFmtId="0" fontId="28" fillId="0" borderId="20" xfId="62" applyFont="1" applyBorder="1" applyAlignment="1">
      <alignment horizontal="left" vertical="center"/>
      <protection/>
    </xf>
    <xf numFmtId="0" fontId="28" fillId="0" borderId="0" xfId="62" applyFont="1" applyFill="1" applyBorder="1" applyAlignment="1">
      <alignment horizontal="left" vertical="center"/>
      <protection/>
    </xf>
    <xf numFmtId="0" fontId="28" fillId="0" borderId="20" xfId="62" applyFont="1" applyBorder="1" applyAlignment="1">
      <alignment horizontal="center" vertical="center"/>
      <protection/>
    </xf>
    <xf numFmtId="0" fontId="29" fillId="0" borderId="21" xfId="62" applyFont="1" applyBorder="1" applyAlignment="1">
      <alignment horizontal="center" vertical="center"/>
      <protection/>
    </xf>
    <xf numFmtId="0" fontId="23" fillId="0" borderId="0" xfId="62" applyFont="1" applyAlignment="1">
      <alignment horizontal="right" vertical="center"/>
      <protection/>
    </xf>
    <xf numFmtId="0" fontId="0" fillId="0" borderId="0" xfId="0" applyFont="1" applyAlignment="1">
      <alignment horizontal="right"/>
    </xf>
    <xf numFmtId="165" fontId="28" fillId="0" borderId="21" xfId="46" applyNumberFormat="1" applyFont="1" applyBorder="1" applyAlignment="1">
      <alignment horizontal="center" vertical="center"/>
    </xf>
    <xf numFmtId="165" fontId="28" fillId="0" borderId="12" xfId="46" applyNumberFormat="1" applyFont="1" applyBorder="1" applyAlignment="1">
      <alignment horizontal="center" vertical="center"/>
    </xf>
    <xf numFmtId="165" fontId="26" fillId="22" borderId="22" xfId="46" applyNumberFormat="1" applyFont="1" applyFill="1" applyBorder="1" applyAlignment="1">
      <alignment horizontal="center" vertical="center"/>
    </xf>
    <xf numFmtId="165" fontId="26" fillId="22" borderId="12" xfId="46" applyNumberFormat="1" applyFont="1" applyFill="1" applyBorder="1" applyAlignment="1">
      <alignment horizontal="center" vertical="center"/>
    </xf>
    <xf numFmtId="0" fontId="25" fillId="0" borderId="0" xfId="62" applyFont="1" applyAlignment="1">
      <alignment horizontal="center" vertical="center" wrapText="1"/>
      <protection/>
    </xf>
    <xf numFmtId="0" fontId="28" fillId="0" borderId="20" xfId="62" applyFont="1" applyBorder="1" applyAlignment="1">
      <alignment horizontal="center" vertical="center" wrapText="1"/>
      <protection/>
    </xf>
    <xf numFmtId="0" fontId="29" fillId="0" borderId="20" xfId="62" applyFont="1" applyBorder="1" applyAlignment="1">
      <alignment horizontal="center" vertical="center"/>
      <protection/>
    </xf>
    <xf numFmtId="0" fontId="29" fillId="0" borderId="17" xfId="62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_2001 költségveté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zoomScale="60" zoomScalePageLayoutView="0" workbookViewId="0" topLeftCell="A1">
      <selection activeCell="E4" sqref="E4"/>
    </sheetView>
  </sheetViews>
  <sheetFormatPr defaultColWidth="8.8515625" defaultRowHeight="12.75"/>
  <cols>
    <col min="1" max="1" width="3.00390625" style="2" customWidth="1"/>
    <col min="2" max="2" width="4.28125" style="2" customWidth="1"/>
    <col min="3" max="3" width="7.140625" style="3" customWidth="1"/>
    <col min="4" max="4" width="88.28125" style="4" customWidth="1"/>
    <col min="5" max="5" width="15.421875" style="5" customWidth="1"/>
    <col min="6" max="6" width="16.57421875" style="2" customWidth="1"/>
    <col min="7" max="7" width="9.57421875" style="2" bestFit="1" customWidth="1"/>
    <col min="8" max="16384" width="8.8515625" style="2" customWidth="1"/>
  </cols>
  <sheetData>
    <row r="1" spans="1:6" ht="15">
      <c r="A1" s="1"/>
      <c r="B1" s="1"/>
      <c r="C1" s="70" t="s">
        <v>61</v>
      </c>
      <c r="D1" s="71"/>
      <c r="E1" s="71"/>
      <c r="F1" s="71"/>
    </row>
    <row r="2" ht="18.75" customHeight="1">
      <c r="F2" s="6"/>
    </row>
    <row r="3" spans="2:6" ht="18.75" customHeight="1">
      <c r="B3" s="7"/>
      <c r="C3" s="7"/>
      <c r="D3" s="7"/>
      <c r="E3" s="8"/>
      <c r="F3" s="6"/>
    </row>
    <row r="4" spans="1:5" ht="18.75" customHeight="1">
      <c r="A4" s="9"/>
      <c r="B4" s="7"/>
      <c r="C4" s="10"/>
      <c r="D4" s="11"/>
      <c r="E4" s="12"/>
    </row>
    <row r="5" spans="1:6" ht="23.25" customHeight="1">
      <c r="A5" s="76" t="s">
        <v>4</v>
      </c>
      <c r="B5" s="58"/>
      <c r="C5" s="58"/>
      <c r="D5" s="58"/>
      <c r="E5" s="58"/>
      <c r="F5" s="58"/>
    </row>
    <row r="6" spans="1:6" ht="23.25" customHeight="1">
      <c r="A6" s="76" t="s">
        <v>52</v>
      </c>
      <c r="B6" s="58"/>
      <c r="C6" s="58"/>
      <c r="D6" s="58"/>
      <c r="E6" s="58"/>
      <c r="F6" s="58"/>
    </row>
    <row r="7" spans="1:6" ht="23.25" customHeight="1">
      <c r="A7" s="76" t="s">
        <v>5</v>
      </c>
      <c r="B7" s="58"/>
      <c r="C7" s="58"/>
      <c r="D7" s="58"/>
      <c r="E7" s="58"/>
      <c r="F7" s="58"/>
    </row>
    <row r="8" spans="1:5" ht="18.75" customHeight="1">
      <c r="A8" s="13"/>
      <c r="C8" s="14"/>
      <c r="D8" s="15"/>
      <c r="E8" s="15"/>
    </row>
    <row r="9" spans="1:5" ht="18.75" customHeight="1">
      <c r="A9" s="13"/>
      <c r="C9" s="14"/>
      <c r="D9" s="15"/>
      <c r="E9" s="15"/>
    </row>
    <row r="10" spans="1:6" ht="18.75" customHeight="1">
      <c r="A10" s="13"/>
      <c r="C10" s="14"/>
      <c r="D10" s="15"/>
      <c r="F10" s="16" t="s">
        <v>6</v>
      </c>
    </row>
    <row r="11" spans="1:6" ht="18.75" customHeight="1">
      <c r="A11" s="17"/>
      <c r="B11" s="18" t="s">
        <v>0</v>
      </c>
      <c r="C11" s="18" t="s">
        <v>1</v>
      </c>
      <c r="D11" s="18" t="s">
        <v>2</v>
      </c>
      <c r="E11" s="74" t="s">
        <v>3</v>
      </c>
      <c r="F11" s="75"/>
    </row>
    <row r="12" spans="1:6" s="20" customFormat="1" ht="18.75" customHeight="1">
      <c r="A12" s="17">
        <v>1</v>
      </c>
      <c r="B12" s="77" t="s">
        <v>7</v>
      </c>
      <c r="C12" s="78"/>
      <c r="D12" s="79"/>
      <c r="E12" s="72" t="s">
        <v>8</v>
      </c>
      <c r="F12" s="73"/>
    </row>
    <row r="13" spans="1:6" s="20" customFormat="1" ht="18.75" customHeight="1">
      <c r="A13" s="23">
        <f aca="true" t="shared" si="0" ref="A13:A23">A12+1</f>
        <v>2</v>
      </c>
      <c r="B13" s="80"/>
      <c r="C13" s="80"/>
      <c r="D13" s="59"/>
      <c r="E13" s="19" t="s">
        <v>9</v>
      </c>
      <c r="F13" s="21" t="s">
        <v>10</v>
      </c>
    </row>
    <row r="14" spans="1:6" s="20" customFormat="1" ht="26.25" customHeight="1">
      <c r="A14" s="23">
        <f t="shared" si="0"/>
        <v>3</v>
      </c>
      <c r="B14" s="64" t="s">
        <v>11</v>
      </c>
      <c r="C14" s="65"/>
      <c r="D14" s="65"/>
      <c r="E14" s="22"/>
      <c r="F14" s="21"/>
    </row>
    <row r="15" spans="1:6" s="20" customFormat="1" ht="18.75" customHeight="1">
      <c r="A15" s="23">
        <f t="shared" si="0"/>
        <v>4</v>
      </c>
      <c r="B15" s="66" t="s">
        <v>12</v>
      </c>
      <c r="C15" s="66"/>
      <c r="D15" s="66"/>
      <c r="E15" s="24"/>
      <c r="F15" s="25"/>
    </row>
    <row r="16" spans="1:6" ht="18.75" customHeight="1">
      <c r="A16" s="23">
        <f t="shared" si="0"/>
        <v>5</v>
      </c>
      <c r="B16" s="26"/>
      <c r="C16" s="27" t="s">
        <v>13</v>
      </c>
      <c r="D16" s="55" t="s">
        <v>32</v>
      </c>
      <c r="E16" s="29">
        <v>5000000</v>
      </c>
      <c r="F16" s="56">
        <v>4820522</v>
      </c>
    </row>
    <row r="17" spans="1:6" ht="18.75" customHeight="1">
      <c r="A17" s="23">
        <f t="shared" si="0"/>
        <v>6</v>
      </c>
      <c r="B17" s="26"/>
      <c r="C17" s="30" t="s">
        <v>14</v>
      </c>
      <c r="D17" s="26" t="s">
        <v>33</v>
      </c>
      <c r="E17" s="32">
        <v>3720000</v>
      </c>
      <c r="F17" s="28">
        <v>2510000</v>
      </c>
    </row>
    <row r="18" spans="1:6" ht="18.75" customHeight="1">
      <c r="A18" s="23">
        <f t="shared" si="0"/>
        <v>7</v>
      </c>
      <c r="B18" s="26"/>
      <c r="C18" s="30" t="s">
        <v>15</v>
      </c>
      <c r="D18" s="26" t="s">
        <v>17</v>
      </c>
      <c r="E18" s="32">
        <v>13549000</v>
      </c>
      <c r="F18" s="52">
        <v>4967660</v>
      </c>
    </row>
    <row r="19" spans="1:6" ht="18.75" customHeight="1">
      <c r="A19" s="23">
        <f t="shared" si="0"/>
        <v>8</v>
      </c>
      <c r="B19" s="26"/>
      <c r="C19" s="30" t="s">
        <v>16</v>
      </c>
      <c r="D19" s="26" t="s">
        <v>34</v>
      </c>
      <c r="E19" s="32">
        <v>3810000</v>
      </c>
      <c r="F19" s="52">
        <v>3810000</v>
      </c>
    </row>
    <row r="20" spans="1:6" ht="18.75" customHeight="1">
      <c r="A20" s="23">
        <f t="shared" si="0"/>
        <v>9</v>
      </c>
      <c r="B20" s="26"/>
      <c r="C20" s="30" t="s">
        <v>18</v>
      </c>
      <c r="D20" s="26" t="s">
        <v>35</v>
      </c>
      <c r="E20" s="32">
        <v>5000000</v>
      </c>
      <c r="F20" s="52"/>
    </row>
    <row r="21" spans="1:6" ht="18.75" customHeight="1">
      <c r="A21" s="23">
        <f t="shared" si="0"/>
        <v>10</v>
      </c>
      <c r="B21" s="26"/>
      <c r="C21" s="30" t="s">
        <v>19</v>
      </c>
      <c r="D21" s="26" t="s">
        <v>51</v>
      </c>
      <c r="E21" s="32"/>
      <c r="F21" s="52">
        <v>40469734</v>
      </c>
    </row>
    <row r="22" spans="1:6" ht="18.75" customHeight="1">
      <c r="A22" s="23">
        <f t="shared" si="0"/>
        <v>11</v>
      </c>
      <c r="B22" s="26"/>
      <c r="C22" s="30" t="s">
        <v>20</v>
      </c>
      <c r="D22" s="26" t="s">
        <v>36</v>
      </c>
      <c r="E22" s="32"/>
      <c r="F22" s="52">
        <v>15729033</v>
      </c>
    </row>
    <row r="23" spans="1:6" ht="18.75" customHeight="1">
      <c r="A23" s="23">
        <f t="shared" si="0"/>
        <v>12</v>
      </c>
      <c r="B23" s="26"/>
      <c r="C23" s="30" t="s">
        <v>21</v>
      </c>
      <c r="D23" s="26" t="s">
        <v>37</v>
      </c>
      <c r="E23" s="32"/>
      <c r="F23" s="52">
        <v>0</v>
      </c>
    </row>
    <row r="24" spans="1:6" ht="18.75" customHeight="1">
      <c r="A24" s="23"/>
      <c r="B24" s="26"/>
      <c r="C24" s="30" t="s">
        <v>22</v>
      </c>
      <c r="D24" s="26" t="s">
        <v>53</v>
      </c>
      <c r="E24" s="32"/>
      <c r="F24" s="52">
        <v>60997264</v>
      </c>
    </row>
    <row r="25" spans="1:6" ht="18.75" customHeight="1">
      <c r="A25" s="23"/>
      <c r="B25" s="26"/>
      <c r="C25" s="30" t="s">
        <v>25</v>
      </c>
      <c r="D25" s="26" t="s">
        <v>54</v>
      </c>
      <c r="E25" s="32"/>
      <c r="F25" s="52">
        <v>16970595</v>
      </c>
    </row>
    <row r="26" spans="1:6" ht="18.75" customHeight="1">
      <c r="A26" s="23"/>
      <c r="B26" s="26"/>
      <c r="C26" s="30" t="s">
        <v>26</v>
      </c>
      <c r="D26" s="26" t="s">
        <v>55</v>
      </c>
      <c r="E26" s="32"/>
      <c r="F26" s="52">
        <v>450000</v>
      </c>
    </row>
    <row r="27" spans="1:6" ht="18.75" customHeight="1">
      <c r="A27" s="23"/>
      <c r="B27" s="26"/>
      <c r="C27" s="30" t="s">
        <v>27</v>
      </c>
      <c r="D27" s="26" t="s">
        <v>56</v>
      </c>
      <c r="E27" s="32"/>
      <c r="F27" s="52">
        <v>563640</v>
      </c>
    </row>
    <row r="28" spans="1:6" ht="18.75" customHeight="1">
      <c r="A28" s="23"/>
      <c r="B28" s="26"/>
      <c r="C28" s="30" t="s">
        <v>28</v>
      </c>
      <c r="D28" s="26" t="s">
        <v>57</v>
      </c>
      <c r="E28" s="32"/>
      <c r="F28" s="52">
        <v>6717193</v>
      </c>
    </row>
    <row r="29" spans="1:6" ht="18.75" customHeight="1">
      <c r="A29" s="23" t="s">
        <v>59</v>
      </c>
      <c r="B29" s="26"/>
      <c r="C29" s="30"/>
      <c r="D29" s="26" t="s">
        <v>58</v>
      </c>
      <c r="E29" s="32"/>
      <c r="F29" s="52">
        <v>7340001</v>
      </c>
    </row>
    <row r="30" spans="1:6" ht="18.75" customHeight="1">
      <c r="A30" s="23"/>
      <c r="B30" s="26"/>
      <c r="C30" s="53">
        <v>14</v>
      </c>
      <c r="D30" s="54" t="s">
        <v>60</v>
      </c>
      <c r="E30" s="46"/>
      <c r="F30" s="57">
        <v>-11323357</v>
      </c>
    </row>
    <row r="31" spans="1:6" ht="23.25" customHeight="1">
      <c r="A31" s="23">
        <f>A23+1</f>
        <v>13</v>
      </c>
      <c r="B31" s="67" t="s">
        <v>38</v>
      </c>
      <c r="C31" s="67"/>
      <c r="D31" s="67"/>
      <c r="E31" s="34">
        <f>SUM(E16:E30)</f>
        <v>31079000</v>
      </c>
      <c r="F31" s="34">
        <f>SUM(F16:F30)</f>
        <v>154022285</v>
      </c>
    </row>
    <row r="32" spans="1:6" s="20" customFormat="1" ht="26.25" customHeight="1">
      <c r="A32" s="23">
        <f aca="true" t="shared" si="1" ref="A32:A47">A31+1</f>
        <v>14</v>
      </c>
      <c r="B32" s="68" t="s">
        <v>23</v>
      </c>
      <c r="C32" s="69"/>
      <c r="D32" s="69"/>
      <c r="E32" s="35"/>
      <c r="F32" s="21"/>
    </row>
    <row r="33" spans="1:6" s="20" customFormat="1" ht="29.25" customHeight="1">
      <c r="A33" s="23">
        <f t="shared" si="1"/>
        <v>15</v>
      </c>
      <c r="B33" s="66" t="s">
        <v>12</v>
      </c>
      <c r="C33" s="66"/>
      <c r="D33" s="66"/>
      <c r="E33" s="36"/>
      <c r="F33" s="25"/>
    </row>
    <row r="34" spans="1:6" s="20" customFormat="1" ht="18.75" customHeight="1">
      <c r="A34" s="23">
        <f t="shared" si="1"/>
        <v>16</v>
      </c>
      <c r="B34" s="37"/>
      <c r="C34" s="38" t="s">
        <v>13</v>
      </c>
      <c r="D34" s="39" t="s">
        <v>39</v>
      </c>
      <c r="E34" s="40">
        <v>13970000</v>
      </c>
      <c r="F34" s="41">
        <v>13970000</v>
      </c>
    </row>
    <row r="35" spans="1:6" ht="18.75" customHeight="1">
      <c r="A35" s="23">
        <f t="shared" si="1"/>
        <v>17</v>
      </c>
      <c r="B35" s="26"/>
      <c r="C35" s="42" t="s">
        <v>14</v>
      </c>
      <c r="D35" s="31" t="s">
        <v>40</v>
      </c>
      <c r="E35" s="43">
        <v>16325000</v>
      </c>
      <c r="F35" s="32">
        <v>16325000</v>
      </c>
    </row>
    <row r="36" spans="1:6" ht="18.75" customHeight="1">
      <c r="A36" s="23">
        <f t="shared" si="1"/>
        <v>18</v>
      </c>
      <c r="B36" s="26"/>
      <c r="C36" s="42" t="s">
        <v>15</v>
      </c>
      <c r="D36" s="31" t="s">
        <v>41</v>
      </c>
      <c r="E36" s="28">
        <v>6350000</v>
      </c>
      <c r="F36" s="32">
        <v>2574223</v>
      </c>
    </row>
    <row r="37" spans="1:6" ht="18" customHeight="1">
      <c r="A37" s="23">
        <f t="shared" si="1"/>
        <v>19</v>
      </c>
      <c r="B37" s="26"/>
      <c r="C37" s="42" t="s">
        <v>16</v>
      </c>
      <c r="D37" s="33" t="s">
        <v>42</v>
      </c>
      <c r="E37" s="28">
        <v>3810000</v>
      </c>
      <c r="F37" s="32">
        <v>3810000</v>
      </c>
    </row>
    <row r="38" spans="1:6" ht="31.5" customHeight="1">
      <c r="A38" s="23">
        <f t="shared" si="1"/>
        <v>20</v>
      </c>
      <c r="B38" s="26"/>
      <c r="C38" s="42" t="s">
        <v>18</v>
      </c>
      <c r="D38" s="33" t="s">
        <v>24</v>
      </c>
      <c r="E38" s="28">
        <v>1085000</v>
      </c>
      <c r="F38" s="32">
        <v>1085000</v>
      </c>
    </row>
    <row r="39" spans="1:6" ht="18.75" customHeight="1">
      <c r="A39" s="23">
        <f t="shared" si="1"/>
        <v>21</v>
      </c>
      <c r="B39" s="26"/>
      <c r="C39" s="42" t="s">
        <v>19</v>
      </c>
      <c r="D39" s="31" t="s">
        <v>43</v>
      </c>
      <c r="E39" s="28">
        <v>1500000</v>
      </c>
      <c r="F39" s="32">
        <v>0</v>
      </c>
    </row>
    <row r="40" spans="1:6" ht="18.75" customHeight="1">
      <c r="A40" s="23">
        <f t="shared" si="1"/>
        <v>22</v>
      </c>
      <c r="B40" s="26"/>
      <c r="C40" s="42" t="s">
        <v>20</v>
      </c>
      <c r="D40" s="31" t="s">
        <v>44</v>
      </c>
      <c r="E40" s="28">
        <v>5000000</v>
      </c>
      <c r="F40" s="32">
        <v>2210800</v>
      </c>
    </row>
    <row r="41" spans="1:6" ht="18.75" customHeight="1">
      <c r="A41" s="23">
        <f t="shared" si="1"/>
        <v>23</v>
      </c>
      <c r="B41" s="26"/>
      <c r="C41" s="42" t="s">
        <v>21</v>
      </c>
      <c r="D41" s="33" t="s">
        <v>45</v>
      </c>
      <c r="E41" s="28">
        <v>7000000</v>
      </c>
      <c r="F41" s="32">
        <v>98591</v>
      </c>
    </row>
    <row r="42" spans="1:6" ht="19.5" customHeight="1">
      <c r="A42" s="23">
        <f t="shared" si="1"/>
        <v>24</v>
      </c>
      <c r="B42" s="26"/>
      <c r="C42" s="42" t="s">
        <v>22</v>
      </c>
      <c r="D42" s="33" t="s">
        <v>46</v>
      </c>
      <c r="E42" s="28">
        <v>3000000</v>
      </c>
      <c r="F42" s="32">
        <v>2279032</v>
      </c>
    </row>
    <row r="43" spans="1:6" ht="18.75" customHeight="1">
      <c r="A43" s="23">
        <f t="shared" si="1"/>
        <v>25</v>
      </c>
      <c r="B43" s="26"/>
      <c r="C43" s="42" t="s">
        <v>25</v>
      </c>
      <c r="D43" s="31" t="s">
        <v>47</v>
      </c>
      <c r="E43" s="28">
        <v>2500000</v>
      </c>
      <c r="F43" s="32">
        <v>0</v>
      </c>
    </row>
    <row r="44" spans="1:6" ht="18.75" customHeight="1">
      <c r="A44" s="23">
        <f t="shared" si="1"/>
        <v>26</v>
      </c>
      <c r="B44" s="26"/>
      <c r="C44" s="42" t="s">
        <v>26</v>
      </c>
      <c r="D44" s="33" t="s">
        <v>48</v>
      </c>
      <c r="E44" s="28">
        <v>30000000</v>
      </c>
      <c r="F44" s="32">
        <v>0</v>
      </c>
    </row>
    <row r="45" spans="1:6" ht="18.75" customHeight="1">
      <c r="A45" s="23">
        <f t="shared" si="1"/>
        <v>27</v>
      </c>
      <c r="B45" s="26"/>
      <c r="C45" s="44" t="s">
        <v>27</v>
      </c>
      <c r="D45" s="51" t="s">
        <v>49</v>
      </c>
      <c r="E45" s="45"/>
      <c r="F45" s="46">
        <v>127932193</v>
      </c>
    </row>
    <row r="46" spans="1:6" s="20" customFormat="1" ht="24.75" customHeight="1">
      <c r="A46" s="23">
        <f t="shared" si="1"/>
        <v>28</v>
      </c>
      <c r="B46" s="47" t="s">
        <v>29</v>
      </c>
      <c r="C46" s="62" t="s">
        <v>50</v>
      </c>
      <c r="D46" s="63"/>
      <c r="E46" s="48">
        <f>SUM(E34:E45)</f>
        <v>90540000</v>
      </c>
      <c r="F46" s="48">
        <f>SUM(F34:F45)</f>
        <v>170284839</v>
      </c>
    </row>
    <row r="47" spans="1:6" s="20" customFormat="1" ht="27.75" customHeight="1">
      <c r="A47" s="23">
        <f t="shared" si="1"/>
        <v>29</v>
      </c>
      <c r="B47" s="47" t="s">
        <v>30</v>
      </c>
      <c r="C47" s="60" t="s">
        <v>31</v>
      </c>
      <c r="D47" s="61"/>
      <c r="E47" s="49">
        <f>E31+E46</f>
        <v>121619000</v>
      </c>
      <c r="F47" s="49">
        <f>F31+F46</f>
        <v>324307124</v>
      </c>
    </row>
    <row r="48" spans="3:5" ht="18.75" customHeight="1">
      <c r="C48" s="2"/>
      <c r="D48" s="2"/>
      <c r="E48" s="2"/>
    </row>
    <row r="49" spans="3:5" ht="18.75" customHeight="1">
      <c r="C49" s="2"/>
      <c r="D49" s="2"/>
      <c r="E49" s="2"/>
    </row>
    <row r="50" spans="3:5" ht="18.75" customHeight="1">
      <c r="C50" s="2"/>
      <c r="D50" s="2"/>
      <c r="E50" s="2"/>
    </row>
    <row r="51" spans="3:5" ht="18.75" customHeight="1">
      <c r="C51" s="2"/>
      <c r="D51" s="2"/>
      <c r="E51" s="2"/>
    </row>
    <row r="52" spans="3:5" ht="18.75" customHeight="1">
      <c r="C52" s="2"/>
      <c r="D52" s="2"/>
      <c r="E52" s="2"/>
    </row>
    <row r="53" spans="3:5" ht="18.75" customHeight="1">
      <c r="C53" s="2"/>
      <c r="D53" s="2"/>
      <c r="E53" s="2"/>
    </row>
    <row r="54" spans="3:5" ht="18.75" customHeight="1">
      <c r="C54" s="2"/>
      <c r="D54" s="2"/>
      <c r="E54" s="2"/>
    </row>
    <row r="55" spans="3:5" ht="38.25" customHeight="1">
      <c r="C55" s="4"/>
      <c r="D55" s="2"/>
      <c r="E55" s="2"/>
    </row>
    <row r="56" spans="3:5" ht="18.75" customHeight="1">
      <c r="C56" s="2"/>
      <c r="D56" s="2"/>
      <c r="E56" s="2"/>
    </row>
    <row r="57" spans="3:5" ht="18.75" customHeight="1">
      <c r="C57" s="2"/>
      <c r="D57" s="50"/>
      <c r="E57" s="2"/>
    </row>
    <row r="58" spans="3:5" ht="18.75" customHeight="1">
      <c r="C58" s="2"/>
      <c r="D58" s="50"/>
      <c r="E58" s="2"/>
    </row>
    <row r="59" spans="3:5" ht="18.75" customHeight="1">
      <c r="C59" s="2"/>
      <c r="D59" s="2"/>
      <c r="E59" s="2"/>
    </row>
    <row r="60" spans="3:5" ht="18.75" customHeight="1">
      <c r="C60" s="2"/>
      <c r="D60" s="2"/>
      <c r="E60" s="2"/>
    </row>
    <row r="61" spans="3:5" ht="18.75" customHeight="1">
      <c r="C61" s="2"/>
      <c r="D61" s="2"/>
      <c r="E61" s="2"/>
    </row>
    <row r="62" spans="3:5" ht="18.75" customHeight="1">
      <c r="C62" s="2"/>
      <c r="D62" s="2"/>
      <c r="E62" s="2"/>
    </row>
    <row r="63" spans="3:5" ht="18.75" customHeight="1">
      <c r="C63" s="2"/>
      <c r="D63" s="2"/>
      <c r="E63" s="2"/>
    </row>
    <row r="64" spans="3:5" ht="18.75" customHeight="1">
      <c r="C64" s="2"/>
      <c r="D64" s="2"/>
      <c r="E64" s="2"/>
    </row>
    <row r="65" spans="3:5" ht="18.75" customHeight="1">
      <c r="C65" s="2"/>
      <c r="D65" s="2"/>
      <c r="E65" s="2"/>
    </row>
    <row r="66" spans="3:5" ht="18.75" customHeight="1">
      <c r="C66" s="2"/>
      <c r="D66" s="2"/>
      <c r="E66" s="2"/>
    </row>
    <row r="67" spans="3:5" ht="18.75" customHeight="1">
      <c r="C67" s="2"/>
      <c r="D67" s="2"/>
      <c r="E67" s="2"/>
    </row>
    <row r="68" spans="3:5" ht="18.75" customHeight="1">
      <c r="C68" s="2"/>
      <c r="D68" s="2"/>
      <c r="E68" s="2"/>
    </row>
    <row r="69" spans="3:5" ht="18.75" customHeight="1">
      <c r="C69" s="2"/>
      <c r="D69" s="2"/>
      <c r="E69" s="2"/>
    </row>
    <row r="70" spans="3:5" ht="18.75" customHeight="1">
      <c r="C70" s="2"/>
      <c r="D70" s="2"/>
      <c r="E70" s="2"/>
    </row>
    <row r="71" spans="3:5" ht="18.75" customHeight="1">
      <c r="C71" s="2"/>
      <c r="D71" s="2"/>
      <c r="E71" s="2"/>
    </row>
    <row r="72" spans="3:5" ht="18.75" customHeight="1">
      <c r="C72" s="2"/>
      <c r="D72" s="2"/>
      <c r="E72" s="2"/>
    </row>
    <row r="73" spans="3:5" ht="18.75" customHeight="1">
      <c r="C73" s="2"/>
      <c r="D73" s="2"/>
      <c r="E73" s="2"/>
    </row>
    <row r="74" spans="3:5" ht="18.75" customHeight="1">
      <c r="C74" s="2"/>
      <c r="D74" s="2"/>
      <c r="E74" s="2"/>
    </row>
    <row r="75" spans="3:5" ht="18.75" customHeight="1">
      <c r="C75" s="2"/>
      <c r="D75" s="2"/>
      <c r="E75" s="2"/>
    </row>
    <row r="76" spans="3:5" ht="18.75" customHeight="1">
      <c r="C76" s="2"/>
      <c r="D76" s="2"/>
      <c r="E76" s="2"/>
    </row>
    <row r="77" spans="3:5" ht="18.75" customHeight="1">
      <c r="C77" s="2"/>
      <c r="D77" s="2"/>
      <c r="E77" s="2"/>
    </row>
    <row r="78" spans="3:5" ht="18.75" customHeight="1">
      <c r="C78" s="2"/>
      <c r="D78" s="2"/>
      <c r="E78" s="2"/>
    </row>
    <row r="79" spans="3:5" ht="18.75" customHeight="1">
      <c r="C79" s="2"/>
      <c r="D79" s="2"/>
      <c r="E79" s="2"/>
    </row>
    <row r="80" spans="3:5" ht="18.75" customHeight="1">
      <c r="C80" s="2"/>
      <c r="D80" s="2"/>
      <c r="E80" s="2"/>
    </row>
    <row r="81" spans="3:5" ht="18.75" customHeight="1">
      <c r="C81" s="2"/>
      <c r="D81" s="2"/>
      <c r="E81" s="2"/>
    </row>
    <row r="82" spans="3:5" ht="18.75" customHeight="1">
      <c r="C82" s="2"/>
      <c r="D82" s="2"/>
      <c r="E82" s="2"/>
    </row>
    <row r="83" spans="3:5" ht="18.75" customHeight="1">
      <c r="C83" s="2"/>
      <c r="D83" s="2"/>
      <c r="E83" s="2"/>
    </row>
    <row r="84" spans="3:5" ht="18.75" customHeight="1">
      <c r="C84" s="2"/>
      <c r="D84" s="2"/>
      <c r="E84" s="2"/>
    </row>
  </sheetData>
  <sheetProtection/>
  <mergeCells count="14">
    <mergeCell ref="C1:F1"/>
    <mergeCell ref="E12:F12"/>
    <mergeCell ref="E11:F11"/>
    <mergeCell ref="A5:F5"/>
    <mergeCell ref="A6:F6"/>
    <mergeCell ref="A7:F7"/>
    <mergeCell ref="B12:D13"/>
    <mergeCell ref="C47:D47"/>
    <mergeCell ref="C46:D46"/>
    <mergeCell ref="B14:D14"/>
    <mergeCell ref="B15:D15"/>
    <mergeCell ref="B31:D31"/>
    <mergeCell ref="B32:D32"/>
    <mergeCell ref="B33:D3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Sós Magdolna</dc:creator>
  <cp:keywords/>
  <dc:description/>
  <cp:lastModifiedBy>Dr. Tőkés Judit</cp:lastModifiedBy>
  <cp:lastPrinted>2018-02-20T10:14:33Z</cp:lastPrinted>
  <dcterms:created xsi:type="dcterms:W3CDTF">2017-10-25T06:46:59Z</dcterms:created>
  <dcterms:modified xsi:type="dcterms:W3CDTF">2018-03-01T08:27:44Z</dcterms:modified>
  <cp:category/>
  <cp:version/>
  <cp:contentType/>
  <cp:contentStatus/>
</cp:coreProperties>
</file>