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4_EU-s támog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'[6]13_óvoda műk.kiadások'!$A$3:$D$50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[8]kd!$F$2:$I$3370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[8]kd!$Q$2:$Q$3154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H7" i="1"/>
  <c r="H8"/>
  <c r="H9"/>
  <c r="B10"/>
  <c r="C10"/>
  <c r="D10"/>
  <c r="E10"/>
  <c r="F10"/>
  <c r="G10"/>
  <c r="H10"/>
</calcChain>
</file>

<file path=xl/sharedStrings.xml><?xml version="1.0" encoding="utf-8"?>
<sst xmlns="http://schemas.openxmlformats.org/spreadsheetml/2006/main" count="14" uniqueCount="14">
  <si>
    <t>EFOP-1.5.2-16-2017-00010 "Humán szolgáltatások fejlesztése Várpalota téségében"</t>
  </si>
  <si>
    <t>TOP-3.2.1-16-VE1-201700004 Energetika-Hivatal szigetelése</t>
  </si>
  <si>
    <t>TOP-1.2.1-16-VE1-201700002 Bodzaház és turisztikai központ kialakítása Jásdon</t>
  </si>
  <si>
    <t>Összesen</t>
  </si>
  <si>
    <t>Tartalék</t>
  </si>
  <si>
    <t>Felhalmozás</t>
  </si>
  <si>
    <t>Dologi   kiad</t>
  </si>
  <si>
    <t>Járulék kiad.</t>
  </si>
  <si>
    <t>Személyi jell.kiadás</t>
  </si>
  <si>
    <t>Bevétel</t>
  </si>
  <si>
    <t>Pályázat megnevezés száma</t>
  </si>
  <si>
    <t>adatok Ft-ban</t>
  </si>
  <si>
    <t>Jásd Község Önkormányzatának és intézményeinek Európai Uniós forrásból származó tervezett bevételei és kiadásai</t>
  </si>
  <si>
    <t>14.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</si>
</sst>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6" fillId="3" borderId="0" applyNumberFormat="0" applyBorder="0" applyAlignment="0" applyProtection="0"/>
    <xf numFmtId="0" fontId="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9" fillId="6" borderId="0" applyNumberFormat="0" applyBorder="0" applyAlignment="0" applyProtection="0"/>
    <xf numFmtId="0" fontId="10" fillId="26" borderId="12" applyNumberFormat="0" applyAlignment="0" applyProtection="0"/>
    <xf numFmtId="0" fontId="11" fillId="27" borderId="13" applyNumberFormat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2" applyNumberFormat="0" applyAlignment="0" applyProtection="0"/>
    <xf numFmtId="0" fontId="19" fillId="0" borderId="17" applyNumberFormat="0" applyFill="0" applyAlignment="0" applyProtection="0"/>
    <xf numFmtId="0" fontId="20" fillId="28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0" fontId="24" fillId="0" borderId="0"/>
    <xf numFmtId="0" fontId="22" fillId="0" borderId="0"/>
    <xf numFmtId="0" fontId="12" fillId="0" borderId="0"/>
    <xf numFmtId="0" fontId="7" fillId="29" borderId="18" applyNumberFormat="0" applyFont="0" applyAlignment="0" applyProtection="0"/>
    <xf numFmtId="0" fontId="25" fillId="26" borderId="19" applyNumberFormat="0" applyAlignment="0" applyProtection="0"/>
    <xf numFmtId="164" fontId="12" fillId="0" borderId="0"/>
    <xf numFmtId="164" fontId="21" fillId="0" borderId="0"/>
    <xf numFmtId="44" fontId="21" fillId="0" borderId="0" applyFont="0" applyFill="0" applyBorder="0" applyAlignment="0" applyProtection="0"/>
    <xf numFmtId="164" fontId="21" fillId="0" borderId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3.m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3_óvoda műk.kiadások"/>
    </sheetNames>
    <sheetDataSet>
      <sheetData sheetId="0">
        <row r="3">
          <cell r="A3" t="str">
            <v xml:space="preserve"> Költségvetési kiadások</v>
          </cell>
          <cell r="C3" t="str">
            <v>adatok Ft-ban</v>
          </cell>
        </row>
        <row r="4">
          <cell r="A4" t="str">
            <v>rovat</v>
          </cell>
          <cell r="B4" t="str">
            <v>Megnevezés</v>
          </cell>
          <cell r="C4" t="str">
            <v xml:space="preserve">2018.évi </v>
          </cell>
        </row>
        <row r="5">
          <cell r="C5" t="str">
            <v>Előirányzat</v>
          </cell>
        </row>
        <row r="6">
          <cell r="A6" t="str">
            <v>K1101</v>
          </cell>
          <cell r="B6" t="str">
            <v xml:space="preserve">Törvény szerinti illetmények, munkabérek </v>
          </cell>
          <cell r="C6">
            <v>18501000</v>
          </cell>
        </row>
        <row r="7">
          <cell r="A7" t="str">
            <v>K1106</v>
          </cell>
          <cell r="B7" t="str">
            <v xml:space="preserve">Jubileumi jutalom </v>
          </cell>
          <cell r="C7">
            <v>1014000</v>
          </cell>
        </row>
        <row r="8">
          <cell r="A8" t="str">
            <v>K1107</v>
          </cell>
          <cell r="B8" t="str">
            <v xml:space="preserve">Béren kívüli juttatások </v>
          </cell>
          <cell r="C8">
            <v>600000</v>
          </cell>
        </row>
        <row r="9">
          <cell r="A9" t="str">
            <v>K1109</v>
          </cell>
          <cell r="B9" t="str">
            <v xml:space="preserve">Közlekedési költségtérítés </v>
          </cell>
        </row>
        <row r="10">
          <cell r="A10" t="str">
            <v>K1110</v>
          </cell>
          <cell r="B10" t="str">
            <v xml:space="preserve">Egyéb költségtérítések </v>
          </cell>
          <cell r="C10">
            <v>72000</v>
          </cell>
        </row>
        <row r="11">
          <cell r="A11" t="str">
            <v>K1113</v>
          </cell>
          <cell r="B11" t="str">
            <v xml:space="preserve">Foglalkoztatottak egyéb személyi juttatásai </v>
          </cell>
          <cell r="C11">
            <v>100000</v>
          </cell>
        </row>
        <row r="12">
          <cell r="A12" t="str">
            <v>K11</v>
          </cell>
          <cell r="B12" t="str">
            <v xml:space="preserve">Foglalkoztatottak személyi juttatásai </v>
          </cell>
          <cell r="C12">
            <v>20287000</v>
          </cell>
        </row>
        <row r="13">
          <cell r="A13" t="str">
            <v>K122</v>
          </cell>
          <cell r="B13" t="str">
            <v xml:space="preserve">Munkavégzésre ir.egyéb jogv.nem saját foglalkoztatottnak fizetett juttatások </v>
          </cell>
          <cell r="C13">
            <v>240000</v>
          </cell>
        </row>
        <row r="14">
          <cell r="A14" t="str">
            <v>K122</v>
          </cell>
          <cell r="B14" t="str">
            <v xml:space="preserve">Külső személyi juttatások </v>
          </cell>
          <cell r="C14">
            <v>240000</v>
          </cell>
        </row>
        <row r="15">
          <cell r="A15" t="str">
            <v>K1</v>
          </cell>
          <cell r="B15" t="str">
            <v xml:space="preserve">Személyi juttatások </v>
          </cell>
          <cell r="C15">
            <v>20527000</v>
          </cell>
        </row>
        <row r="16">
          <cell r="A16" t="str">
            <v>K2</v>
          </cell>
          <cell r="B16" t="str">
            <v xml:space="preserve">Munkaadókat terhelő járulékok és szociális hozzájárulási adó </v>
          </cell>
          <cell r="C16">
            <v>4120000</v>
          </cell>
        </row>
        <row r="17">
          <cell r="B17" t="str">
            <v xml:space="preserve">ebből: szociális hozzájárulási adó </v>
          </cell>
          <cell r="C17">
            <v>3913000</v>
          </cell>
        </row>
        <row r="18">
          <cell r="B18" t="str">
            <v>ebből: egészségügyi hozzájárulás</v>
          </cell>
          <cell r="C18">
            <v>100000</v>
          </cell>
        </row>
        <row r="19">
          <cell r="B19" t="str">
            <v xml:space="preserve">ebből: táppénz hozzájárulás </v>
          </cell>
        </row>
        <row r="20">
          <cell r="B20" t="str">
            <v>ebből: munkáltatót terhelő szja</v>
          </cell>
          <cell r="C20">
            <v>107000</v>
          </cell>
        </row>
        <row r="21">
          <cell r="A21" t="str">
            <v>K311</v>
          </cell>
          <cell r="B21" t="str">
            <v xml:space="preserve">Szakmai anyagok beszerzése </v>
          </cell>
          <cell r="C21">
            <v>100000</v>
          </cell>
        </row>
        <row r="22">
          <cell r="A22" t="str">
            <v>K312</v>
          </cell>
          <cell r="B22" t="str">
            <v xml:space="preserve">Üzemeltetési anyagok beszerzése </v>
          </cell>
          <cell r="C22">
            <v>11700000</v>
          </cell>
        </row>
        <row r="23">
          <cell r="A23" t="str">
            <v>K31</v>
          </cell>
          <cell r="B23" t="str">
            <v xml:space="preserve">Készletbeszerzés </v>
          </cell>
          <cell r="C23">
            <v>11800000</v>
          </cell>
        </row>
        <row r="24">
          <cell r="A24" t="str">
            <v>K321</v>
          </cell>
          <cell r="B24" t="str">
            <v>Informatikai szolgáltatások igénybevétele</v>
          </cell>
        </row>
        <row r="25">
          <cell r="A25" t="str">
            <v>K322</v>
          </cell>
          <cell r="B25" t="str">
            <v>Egyéb kommunikációs szolgáltatások</v>
          </cell>
          <cell r="C25">
            <v>200000</v>
          </cell>
        </row>
        <row r="26">
          <cell r="A26" t="str">
            <v>K32</v>
          </cell>
          <cell r="B26" t="str">
            <v xml:space="preserve">Kommunikációs szolgáltatások </v>
          </cell>
          <cell r="C26">
            <v>200000</v>
          </cell>
        </row>
        <row r="27">
          <cell r="A27" t="str">
            <v>K331</v>
          </cell>
          <cell r="B27" t="str">
            <v xml:space="preserve">Közüzemi díjak </v>
          </cell>
          <cell r="C27">
            <v>1400000</v>
          </cell>
        </row>
        <row r="28">
          <cell r="A28" t="str">
            <v>K334</v>
          </cell>
          <cell r="B28" t="str">
            <v xml:space="preserve">Karbantartási, kisjavítási szolgáltatások </v>
          </cell>
          <cell r="C28">
            <v>50000</v>
          </cell>
        </row>
        <row r="29">
          <cell r="A29" t="str">
            <v>K336</v>
          </cell>
          <cell r="B29" t="str">
            <v xml:space="preserve">Szakmai tevékenységet segítő szolgáltatások  </v>
          </cell>
          <cell r="C29">
            <v>200000</v>
          </cell>
        </row>
        <row r="30">
          <cell r="A30" t="str">
            <v>K337</v>
          </cell>
          <cell r="B30" t="str">
            <v xml:space="preserve">Egyéb szolgáltatások </v>
          </cell>
          <cell r="C30">
            <v>220000</v>
          </cell>
        </row>
        <row r="31">
          <cell r="A31" t="str">
            <v>K33</v>
          </cell>
          <cell r="B31" t="str">
            <v xml:space="preserve">Szolgáltatási kiadások </v>
          </cell>
          <cell r="C31">
            <v>1870000</v>
          </cell>
        </row>
        <row r="32">
          <cell r="A32" t="str">
            <v>K341</v>
          </cell>
          <cell r="B32" t="str">
            <v xml:space="preserve">Kiküldetések kiadásai </v>
          </cell>
          <cell r="C32">
            <v>45000</v>
          </cell>
        </row>
        <row r="33">
          <cell r="A33" t="str">
            <v>K351</v>
          </cell>
          <cell r="B33" t="str">
            <v xml:space="preserve">Működési célú előzetesen felszámított általános forgalmi adó </v>
          </cell>
          <cell r="C33">
            <v>2800000</v>
          </cell>
        </row>
        <row r="34">
          <cell r="A34" t="str">
            <v>K352</v>
          </cell>
          <cell r="B34" t="str">
            <v xml:space="preserve">Fizetendő általános forgalmi adó  </v>
          </cell>
          <cell r="C34">
            <v>500000</v>
          </cell>
        </row>
        <row r="35">
          <cell r="A35" t="str">
            <v>K355</v>
          </cell>
          <cell r="B35" t="str">
            <v>Egyéb dologi kiadások</v>
          </cell>
        </row>
        <row r="36">
          <cell r="A36" t="str">
            <v>K35</v>
          </cell>
          <cell r="B36" t="str">
            <v xml:space="preserve">Különféle befizetések és egyéb dologi kiadások </v>
          </cell>
          <cell r="C36">
            <v>3300000</v>
          </cell>
        </row>
        <row r="37">
          <cell r="A37" t="str">
            <v>K3</v>
          </cell>
          <cell r="B37" t="str">
            <v>Dologi kiadások</v>
          </cell>
          <cell r="C37">
            <v>17215000</v>
          </cell>
        </row>
        <row r="38">
          <cell r="B38" t="str">
            <v xml:space="preserve">Működési kiadások </v>
          </cell>
          <cell r="C38">
            <v>41862000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zoomScale="115" zoomScaleNormal="115" workbookViewId="0">
      <selection activeCell="B12" sqref="B12"/>
    </sheetView>
  </sheetViews>
  <sheetFormatPr defaultRowHeight="12.75"/>
  <cols>
    <col min="1" max="1" width="46" style="1" customWidth="1"/>
    <col min="2" max="2" width="11.28515625" style="1" customWidth="1"/>
    <col min="3" max="3" width="12" style="1" customWidth="1"/>
    <col min="4" max="4" width="11.140625" style="1" customWidth="1"/>
    <col min="5" max="5" width="9.5703125" style="1" customWidth="1"/>
    <col min="6" max="6" width="11.42578125" style="1" customWidth="1"/>
    <col min="7" max="7" width="11.5703125" style="1" customWidth="1"/>
    <col min="8" max="8" width="11.42578125" style="1" customWidth="1"/>
    <col min="9" max="16384" width="9.140625" style="1"/>
  </cols>
  <sheetData>
    <row r="1" spans="1:12">
      <c r="A1" s="24" t="s">
        <v>13</v>
      </c>
      <c r="B1" s="24"/>
      <c r="C1" s="24"/>
      <c r="D1" s="24"/>
      <c r="E1" s="24"/>
      <c r="F1" s="24"/>
      <c r="G1" s="24"/>
      <c r="H1" s="24"/>
    </row>
    <row r="3" spans="1:12" ht="33" customHeight="1">
      <c r="A3" s="23" t="s">
        <v>12</v>
      </c>
      <c r="B3" s="23"/>
      <c r="C3" s="23"/>
      <c r="D3" s="23"/>
      <c r="E3" s="23"/>
      <c r="F3" s="23"/>
      <c r="G3" s="23"/>
      <c r="H3" s="23"/>
      <c r="I3" s="22"/>
      <c r="J3" s="22"/>
      <c r="K3" s="22"/>
      <c r="L3" s="22"/>
    </row>
    <row r="4" spans="1:12" ht="13.5" thickBot="1">
      <c r="H4" s="21" t="s">
        <v>11</v>
      </c>
    </row>
    <row r="5" spans="1:12" s="16" customFormat="1" ht="30" customHeight="1">
      <c r="A5" s="20" t="s">
        <v>10</v>
      </c>
      <c r="B5" s="19" t="s">
        <v>9</v>
      </c>
      <c r="C5" s="19" t="s">
        <v>8</v>
      </c>
      <c r="D5" s="19" t="s">
        <v>7</v>
      </c>
      <c r="E5" s="19" t="s">
        <v>6</v>
      </c>
      <c r="F5" s="19" t="s">
        <v>5</v>
      </c>
      <c r="G5" s="18" t="s">
        <v>4</v>
      </c>
      <c r="H5" s="17" t="s">
        <v>3</v>
      </c>
    </row>
    <row r="6" spans="1:12">
      <c r="A6" s="15"/>
      <c r="B6" s="14"/>
      <c r="C6" s="14"/>
      <c r="D6" s="14"/>
      <c r="E6" s="14"/>
      <c r="F6" s="14"/>
      <c r="G6" s="13"/>
      <c r="H6" s="12"/>
      <c r="I6" s="2"/>
      <c r="J6" s="2"/>
      <c r="K6" s="2"/>
    </row>
    <row r="7" spans="1:12" s="3" customFormat="1" ht="34.5" customHeight="1">
      <c r="A7" s="11" t="s">
        <v>2</v>
      </c>
      <c r="B7" s="10">
        <v>848711</v>
      </c>
      <c r="C7" s="10">
        <v>722000</v>
      </c>
      <c r="D7" s="10">
        <v>126711</v>
      </c>
      <c r="E7" s="10"/>
      <c r="F7" s="10"/>
      <c r="G7" s="9"/>
      <c r="H7" s="8">
        <f>SUM(C7:G7)</f>
        <v>848711</v>
      </c>
      <c r="I7" s="4"/>
      <c r="J7" s="4"/>
      <c r="K7" s="4"/>
    </row>
    <row r="8" spans="1:12" s="3" customFormat="1" ht="27.75" customHeight="1">
      <c r="A8" s="11" t="s">
        <v>1</v>
      </c>
      <c r="B8" s="10">
        <v>534853</v>
      </c>
      <c r="C8" s="10">
        <v>455000</v>
      </c>
      <c r="D8" s="10">
        <v>79853</v>
      </c>
      <c r="E8" s="10"/>
      <c r="F8" s="10"/>
      <c r="G8" s="9"/>
      <c r="H8" s="8">
        <f>SUM(C8:G8)</f>
        <v>534853</v>
      </c>
      <c r="I8" s="4"/>
      <c r="J8" s="4"/>
      <c r="K8" s="4"/>
    </row>
    <row r="9" spans="1:12" s="3" customFormat="1" ht="36" customHeight="1">
      <c r="A9" s="11" t="s">
        <v>0</v>
      </c>
      <c r="B9" s="10">
        <v>12898880</v>
      </c>
      <c r="C9" s="10">
        <v>1518800</v>
      </c>
      <c r="D9" s="10">
        <v>296150</v>
      </c>
      <c r="E9" s="10"/>
      <c r="F9" s="10"/>
      <c r="G9" s="9">
        <v>11083930</v>
      </c>
      <c r="H9" s="8">
        <f>SUM(C9:G9)</f>
        <v>12898880</v>
      </c>
      <c r="I9" s="4"/>
      <c r="J9" s="4"/>
      <c r="K9" s="4"/>
    </row>
    <row r="10" spans="1:12" s="3" customFormat="1" ht="30.75" customHeight="1" thickBot="1">
      <c r="A10" s="7"/>
      <c r="B10" s="6">
        <f t="shared" ref="B10:H10" si="0">SUM(B7:B9)</f>
        <v>14282444</v>
      </c>
      <c r="C10" s="6">
        <f t="shared" si="0"/>
        <v>2695800</v>
      </c>
      <c r="D10" s="6">
        <f t="shared" si="0"/>
        <v>502714</v>
      </c>
      <c r="E10" s="6">
        <f t="shared" si="0"/>
        <v>0</v>
      </c>
      <c r="F10" s="6">
        <f t="shared" si="0"/>
        <v>0</v>
      </c>
      <c r="G10" s="6">
        <f t="shared" si="0"/>
        <v>11083930</v>
      </c>
      <c r="H10" s="5">
        <f t="shared" si="0"/>
        <v>14282444</v>
      </c>
      <c r="I10" s="4"/>
      <c r="J10" s="4"/>
      <c r="K10" s="4"/>
    </row>
    <row r="11" spans="1:12"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3:H3"/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14_EU-s támog.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2018-02-14T10:15:51Z</cp:lastPrinted>
  <dcterms:created xsi:type="dcterms:W3CDTF">2018-02-14T09:11:08Z</dcterms:created>
  <dcterms:modified xsi:type="dcterms:W3CDTF">2018-02-14T10:15:52Z</dcterms:modified>
</cp:coreProperties>
</file>