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6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13" i="1" l="1"/>
  <c r="G22" i="1" l="1"/>
  <c r="G21" i="1"/>
  <c r="G25" i="1" l="1"/>
  <c r="F8" i="1"/>
  <c r="E9" i="1"/>
  <c r="C9" i="1"/>
  <c r="F7" i="1" l="1"/>
  <c r="F6" i="1"/>
  <c r="F9" i="1" l="1"/>
</calcChain>
</file>

<file path=xl/sharedStrings.xml><?xml version="1.0" encoding="utf-8"?>
<sst xmlns="http://schemas.openxmlformats.org/spreadsheetml/2006/main" count="21" uniqueCount="20">
  <si>
    <t>Szügyi Közös Hivatal finanszírozása 2016. évben</t>
  </si>
  <si>
    <t>Csesztve</t>
  </si>
  <si>
    <t>Nógrádmarcal</t>
  </si>
  <si>
    <t>Szügy</t>
  </si>
  <si>
    <t>Szügyi KÖH  finanszírozási igénye</t>
  </si>
  <si>
    <t>2016 évi állami támogatás</t>
  </si>
  <si>
    <t>Csesztve hozzájárulás 2016. évre</t>
  </si>
  <si>
    <t>Bevételek</t>
  </si>
  <si>
    <t>Kiadások</t>
  </si>
  <si>
    <t>Falugondnoki szolgálat</t>
  </si>
  <si>
    <t>Házi segítségnyújtás</t>
  </si>
  <si>
    <t>Szociális étkezés</t>
  </si>
  <si>
    <t>Családsegítés</t>
  </si>
  <si>
    <t>Finanszírozás</t>
  </si>
  <si>
    <t>A Családsegítéshez történő hozzájárulás a lakosságszám arányában történt kiszámításra.</t>
  </si>
  <si>
    <t>Lakosságszám 2015. január 1-én (fő)</t>
  </si>
  <si>
    <t>Megoszlás</t>
  </si>
  <si>
    <t>Hozzájárulás</t>
  </si>
  <si>
    <t>Önkormányzatok finanszírozása</t>
  </si>
  <si>
    <t>Szociális Társulás finanszírozása 2016.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</si>
</sst>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L12" sqref="L12"/>
    </sheetView>
  </sheetViews>
  <sheetFormatPr defaultRowHeight="15" x14ac:dyDescent="0.25"/>
  <cols>
    <col min="4" max="4" width="6.7109375" customWidth="1"/>
    <col min="5" max="5" width="12.5703125" bestFit="1" customWidth="1"/>
    <col min="6" max="6" width="11.5703125" customWidth="1"/>
    <col min="7" max="7" width="13.2851562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4" spans="1:7" x14ac:dyDescent="0.25">
      <c r="A4" s="4" t="s">
        <v>15</v>
      </c>
      <c r="B4" s="4"/>
      <c r="C4" s="4"/>
      <c r="D4" s="4"/>
      <c r="E4" s="5" t="s">
        <v>16</v>
      </c>
      <c r="F4" s="4" t="s">
        <v>17</v>
      </c>
    </row>
    <row r="5" spans="1:7" x14ac:dyDescent="0.25">
      <c r="A5" s="4"/>
      <c r="B5" s="4"/>
      <c r="C5" s="4"/>
      <c r="D5" s="4"/>
      <c r="E5" s="4"/>
      <c r="F5" s="4"/>
    </row>
    <row r="6" spans="1:7" x14ac:dyDescent="0.25">
      <c r="A6" s="4" t="s">
        <v>1</v>
      </c>
      <c r="B6" s="4"/>
      <c r="C6" s="4">
        <v>322</v>
      </c>
      <c r="D6" s="4"/>
      <c r="E6" s="6">
        <v>0.14000000000000001</v>
      </c>
      <c r="F6" s="7">
        <f>SUM(E13*E6)</f>
        <v>5183067.82</v>
      </c>
    </row>
    <row r="7" spans="1:7" x14ac:dyDescent="0.25">
      <c r="A7" s="4" t="s">
        <v>2</v>
      </c>
      <c r="B7" s="4"/>
      <c r="C7" s="4">
        <v>502</v>
      </c>
      <c r="D7" s="4"/>
      <c r="E7" s="6">
        <v>0.22</v>
      </c>
      <c r="F7" s="8">
        <f>SUM(E13*E7)</f>
        <v>8144820.8600000003</v>
      </c>
    </row>
    <row r="8" spans="1:7" x14ac:dyDescent="0.25">
      <c r="A8" s="4" t="s">
        <v>3</v>
      </c>
      <c r="B8" s="4"/>
      <c r="C8" s="4">
        <v>1458</v>
      </c>
      <c r="D8" s="4"/>
      <c r="E8" s="6">
        <v>0.64</v>
      </c>
      <c r="F8" s="8">
        <f>SUM(E13*E8)</f>
        <v>23694024.32</v>
      </c>
    </row>
    <row r="9" spans="1:7" x14ac:dyDescent="0.25">
      <c r="A9" s="4"/>
      <c r="B9" s="4"/>
      <c r="C9" s="4">
        <f>SUM(C6:C8)</f>
        <v>2282</v>
      </c>
      <c r="D9" s="4"/>
      <c r="E9" s="6">
        <f>SUM(E6:E8)</f>
        <v>1</v>
      </c>
      <c r="F9" s="9">
        <f>SUM(F6:F8)</f>
        <v>37021913</v>
      </c>
    </row>
    <row r="11" spans="1:7" x14ac:dyDescent="0.25">
      <c r="A11" t="s">
        <v>4</v>
      </c>
      <c r="E11" s="1">
        <v>46404283</v>
      </c>
    </row>
    <row r="12" spans="1:7" x14ac:dyDescent="0.25">
      <c r="A12" t="s">
        <v>5</v>
      </c>
      <c r="E12" s="1">
        <v>-9382370</v>
      </c>
    </row>
    <row r="13" spans="1:7" x14ac:dyDescent="0.25">
      <c r="A13" t="s">
        <v>18</v>
      </c>
      <c r="E13" s="1">
        <f>SUM(E11:E12)</f>
        <v>37021913</v>
      </c>
    </row>
    <row r="14" spans="1:7" x14ac:dyDescent="0.25">
      <c r="E14" s="1"/>
    </row>
    <row r="15" spans="1:7" x14ac:dyDescent="0.25">
      <c r="A15" s="3" t="s">
        <v>6</v>
      </c>
      <c r="E15" s="2">
        <v>5183068</v>
      </c>
    </row>
    <row r="16" spans="1:7" x14ac:dyDescent="0.25">
      <c r="E16" s="1"/>
    </row>
    <row r="17" spans="1:7" x14ac:dyDescent="0.25">
      <c r="E17" s="1"/>
    </row>
    <row r="18" spans="1:7" x14ac:dyDescent="0.25">
      <c r="A18" s="13" t="s">
        <v>19</v>
      </c>
      <c r="B18" s="13"/>
      <c r="C18" s="13"/>
      <c r="D18" s="13"/>
      <c r="E18" s="13"/>
      <c r="F18" s="13"/>
      <c r="G18" s="13"/>
    </row>
    <row r="20" spans="1:7" x14ac:dyDescent="0.25">
      <c r="A20" s="10"/>
      <c r="B20" s="11"/>
      <c r="C20" s="11"/>
      <c r="D20" s="12"/>
      <c r="E20" s="5" t="s">
        <v>7</v>
      </c>
      <c r="F20" s="5" t="s">
        <v>8</v>
      </c>
      <c r="G20" s="5" t="s">
        <v>13</v>
      </c>
    </row>
    <row r="21" spans="1:7" x14ac:dyDescent="0.25">
      <c r="A21" s="10" t="s">
        <v>9</v>
      </c>
      <c r="B21" s="11"/>
      <c r="C21" s="11"/>
      <c r="D21" s="12"/>
      <c r="E21" s="9">
        <v>2500000</v>
      </c>
      <c r="F21" s="9">
        <v>5070000</v>
      </c>
      <c r="G21" s="9">
        <f>SUM(F21-E21)</f>
        <v>2570000</v>
      </c>
    </row>
    <row r="22" spans="1:7" x14ac:dyDescent="0.25">
      <c r="A22" s="10" t="s">
        <v>10</v>
      </c>
      <c r="B22" s="11"/>
      <c r="C22" s="11"/>
      <c r="D22" s="12"/>
      <c r="E22" s="9">
        <v>870000</v>
      </c>
      <c r="F22" s="9">
        <v>1641602</v>
      </c>
      <c r="G22" s="9">
        <f>SUM(F22-E22)</f>
        <v>771602</v>
      </c>
    </row>
    <row r="23" spans="1:7" x14ac:dyDescent="0.25">
      <c r="A23" s="10" t="s">
        <v>11</v>
      </c>
      <c r="B23" s="11"/>
      <c r="C23" s="11"/>
      <c r="D23" s="12"/>
      <c r="E23" s="9">
        <v>1504800</v>
      </c>
      <c r="F23" s="9">
        <v>1445392</v>
      </c>
      <c r="G23" s="9">
        <v>0</v>
      </c>
    </row>
    <row r="24" spans="1:7" x14ac:dyDescent="0.25">
      <c r="A24" s="10" t="s">
        <v>12</v>
      </c>
      <c r="B24" s="11"/>
      <c r="C24" s="11"/>
      <c r="D24" s="12"/>
      <c r="E24" s="9">
        <v>3000000</v>
      </c>
      <c r="F24" s="9">
        <v>3747435</v>
      </c>
      <c r="G24" s="9">
        <v>104641</v>
      </c>
    </row>
    <row r="25" spans="1:7" x14ac:dyDescent="0.25">
      <c r="A25" s="10"/>
      <c r="B25" s="11"/>
      <c r="C25" s="11"/>
      <c r="D25" s="12"/>
      <c r="E25" s="9"/>
      <c r="F25" s="9"/>
      <c r="G25" s="9">
        <f>SUM(G21:G24)</f>
        <v>3446243</v>
      </c>
    </row>
    <row r="26" spans="1:7" x14ac:dyDescent="0.25">
      <c r="A26" s="3" t="s">
        <v>6</v>
      </c>
      <c r="E26" s="2">
        <v>3446243</v>
      </c>
    </row>
    <row r="28" spans="1:7" x14ac:dyDescent="0.25">
      <c r="A28" t="s">
        <v>14</v>
      </c>
    </row>
  </sheetData>
  <mergeCells count="8">
    <mergeCell ref="A23:D23"/>
    <mergeCell ref="A24:D24"/>
    <mergeCell ref="A25:D25"/>
    <mergeCell ref="A1:G1"/>
    <mergeCell ref="A18:G18"/>
    <mergeCell ref="A20:D20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&amp;C9. számú melléklet az 1/2016. (II.11. ) rönkormányzati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2016-05-24T12:04:45Z</cp:lastPrinted>
  <dcterms:created xsi:type="dcterms:W3CDTF">2016-02-05T14:46:11Z</dcterms:created>
  <dcterms:modified xsi:type="dcterms:W3CDTF">2016-05-24T12:05:05Z</dcterms:modified>
</cp:coreProperties>
</file>