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<sst xmlns="http://schemas.openxmlformats.org/spreadsheetml/2006/main" count="56" uniqueCount="56">
  <si>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Sor-sz.</t>
  </si>
  <si>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</si>
  <si>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</si>
  <si>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</si>
  <si>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</si>
  <si>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</si>
  <si>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</si>
  <si>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</si>
  <si>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</si>
  <si>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</si>
  <si>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</si>
  <si>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</si>
  <si>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</si>
  <si>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</si>
  <si>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</si>
  <si>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</si>
  <si>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</si>
  <si>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</si>
  <si>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</si>
  <si>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</si>
  <si>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</si>
  <si>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</si>
  <si>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</si>
  <si>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</si>
  <si>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</si>
  <si>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</si>
  <si>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</si>
  <si>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Bevételek összesen :</t>
  </si>
  <si>
    <t>Kiadások összesen :</t>
  </si>
  <si>
    <t>5.</t>
  </si>
  <si>
    <t>15.</t>
  </si>
  <si>
    <t>16.</t>
  </si>
  <si>
    <t>17.</t>
  </si>
  <si>
    <t>18.</t>
  </si>
  <si>
    <t>19.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</si>
  <si>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</si>
  <si>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</si>
  <si>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</si>
  <si>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</si>
  <si>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</si>
  <si>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</si>
  <si>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</si>
  <si>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</si>
  <si>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</si>
  <si>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</si>
  <si>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</si>
  <si>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</si>
  <si>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</si>
  <si>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</si>
  <si>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</si>
  <si>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</si>
  <si>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</si>
  <si>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</si>
  <si>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</si>
  <si>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 xml:space="preserve">                      Kaposmérő Községi Önkormányzat 2017. évi előirányzat-felhasználási ütemterve</t>
  </si>
  <si>
    <t>12. számú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</si>
</sst>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PageLayoutView="0" workbookViewId="0" topLeftCell="A1">
      <selection activeCell="N2" sqref="N2:O2"/>
    </sheetView>
  </sheetViews>
  <sheetFormatPr defaultColWidth="9.140625" defaultRowHeight="12.75"/>
  <cols>
    <col min="1" max="1" width="7.28125" style="2" bestFit="1" customWidth="1"/>
    <col min="2" max="2" width="32.140625" style="1" bestFit="1" customWidth="1"/>
    <col min="3" max="14" width="8.7109375" style="2" bestFit="1" customWidth="1"/>
    <col min="15" max="15" width="9.57421875" style="2" bestFit="1" customWidth="1"/>
    <col min="16" max="16384" width="9.140625" style="1" customWidth="1"/>
  </cols>
  <sheetData>
    <row r="2" spans="13:15" ht="15.75">
      <c r="M2" s="3"/>
      <c r="N2" s="16" t="s">
        <v>55</v>
      </c>
      <c r="O2" s="16"/>
    </row>
    <row r="4" spans="1:15" ht="15.75">
      <c r="A4" s="14" t="s">
        <v>54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1:15" ht="15.75">
      <c r="A6" s="4" t="s">
        <v>0</v>
      </c>
      <c r="B6" s="5" t="s">
        <v>1</v>
      </c>
      <c r="C6" s="5" t="s">
        <v>37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6" t="s">
        <v>11</v>
      </c>
      <c r="N6" s="5" t="s">
        <v>12</v>
      </c>
      <c r="O6" s="7" t="s">
        <v>13</v>
      </c>
    </row>
    <row r="7" spans="1:16" ht="21">
      <c r="A7" s="5" t="s">
        <v>14</v>
      </c>
      <c r="B7" s="8" t="s">
        <v>38</v>
      </c>
      <c r="C7" s="9">
        <f>$O7/12</f>
        <v>16273097.75</v>
      </c>
      <c r="D7" s="9">
        <f aca="true" t="shared" si="0" ref="D7:N8">$O7/12</f>
        <v>16273097.75</v>
      </c>
      <c r="E7" s="9">
        <f t="shared" si="0"/>
        <v>16273097.75</v>
      </c>
      <c r="F7" s="9">
        <f t="shared" si="0"/>
        <v>16273097.75</v>
      </c>
      <c r="G7" s="9">
        <f t="shared" si="0"/>
        <v>16273097.75</v>
      </c>
      <c r="H7" s="9">
        <f t="shared" si="0"/>
        <v>16273097.75</v>
      </c>
      <c r="I7" s="9">
        <f t="shared" si="0"/>
        <v>16273097.75</v>
      </c>
      <c r="J7" s="9">
        <f t="shared" si="0"/>
        <v>16273097.75</v>
      </c>
      <c r="K7" s="9">
        <f t="shared" si="0"/>
        <v>16273097.75</v>
      </c>
      <c r="L7" s="9">
        <f t="shared" si="0"/>
        <v>16273097.75</v>
      </c>
      <c r="M7" s="9">
        <f t="shared" si="0"/>
        <v>16273097.75</v>
      </c>
      <c r="N7" s="9">
        <f t="shared" si="0"/>
        <v>16273097.75</v>
      </c>
      <c r="O7" s="10">
        <v>195277173</v>
      </c>
      <c r="P7" s="1" t="s">
        <v>36</v>
      </c>
    </row>
    <row r="8" spans="1:15" ht="21">
      <c r="A8" s="5" t="s">
        <v>15</v>
      </c>
      <c r="B8" s="8" t="s">
        <v>39</v>
      </c>
      <c r="C8" s="9">
        <f>$O8/12</f>
        <v>1117893</v>
      </c>
      <c r="D8" s="9">
        <f t="shared" si="0"/>
        <v>1117893</v>
      </c>
      <c r="E8" s="9">
        <f t="shared" si="0"/>
        <v>1117893</v>
      </c>
      <c r="F8" s="9">
        <f t="shared" si="0"/>
        <v>1117893</v>
      </c>
      <c r="G8" s="9">
        <f t="shared" si="0"/>
        <v>1117893</v>
      </c>
      <c r="H8" s="9">
        <f t="shared" si="0"/>
        <v>1117893</v>
      </c>
      <c r="I8" s="9">
        <f t="shared" si="0"/>
        <v>1117893</v>
      </c>
      <c r="J8" s="9">
        <f t="shared" si="0"/>
        <v>1117893</v>
      </c>
      <c r="K8" s="9">
        <f t="shared" si="0"/>
        <v>1117893</v>
      </c>
      <c r="L8" s="9">
        <f t="shared" si="0"/>
        <v>1117893</v>
      </c>
      <c r="M8" s="9">
        <f t="shared" si="0"/>
        <v>1117893</v>
      </c>
      <c r="N8" s="9">
        <f t="shared" si="0"/>
        <v>1117893</v>
      </c>
      <c r="O8" s="9">
        <v>13414716</v>
      </c>
    </row>
    <row r="9" spans="1:15" ht="15.75">
      <c r="A9" s="5" t="s">
        <v>16</v>
      </c>
      <c r="B9" s="8" t="s">
        <v>40</v>
      </c>
      <c r="C9" s="9">
        <f aca="true" t="shared" si="1" ref="C9:N24">$O9/12</f>
        <v>2995833.3333333335</v>
      </c>
      <c r="D9" s="9">
        <f t="shared" si="1"/>
        <v>2995833.3333333335</v>
      </c>
      <c r="E9" s="9">
        <f t="shared" si="1"/>
        <v>2995833.3333333335</v>
      </c>
      <c r="F9" s="9">
        <f t="shared" si="1"/>
        <v>2995833.3333333335</v>
      </c>
      <c r="G9" s="9">
        <f t="shared" si="1"/>
        <v>2995833.3333333335</v>
      </c>
      <c r="H9" s="9">
        <f t="shared" si="1"/>
        <v>2995833.3333333335</v>
      </c>
      <c r="I9" s="9">
        <f t="shared" si="1"/>
        <v>2995833.3333333335</v>
      </c>
      <c r="J9" s="9">
        <f t="shared" si="1"/>
        <v>2995833.3333333335</v>
      </c>
      <c r="K9" s="9">
        <f t="shared" si="1"/>
        <v>2995833.3333333335</v>
      </c>
      <c r="L9" s="9">
        <f t="shared" si="1"/>
        <v>2995833.3333333335</v>
      </c>
      <c r="M9" s="9">
        <f t="shared" si="1"/>
        <v>2995833.3333333335</v>
      </c>
      <c r="N9" s="9">
        <f t="shared" si="1"/>
        <v>2995833.3333333335</v>
      </c>
      <c r="O9" s="9">
        <v>35950000</v>
      </c>
    </row>
    <row r="10" spans="1:15" ht="15.75">
      <c r="A10" s="5" t="s">
        <v>17</v>
      </c>
      <c r="B10" s="8" t="s">
        <v>41</v>
      </c>
      <c r="C10" s="9">
        <f t="shared" si="1"/>
        <v>1107916.6666666667</v>
      </c>
      <c r="D10" s="9">
        <f t="shared" si="1"/>
        <v>1107916.6666666667</v>
      </c>
      <c r="E10" s="9">
        <f t="shared" si="1"/>
        <v>1107916.6666666667</v>
      </c>
      <c r="F10" s="9">
        <f t="shared" si="1"/>
        <v>1107916.6666666667</v>
      </c>
      <c r="G10" s="9">
        <f t="shared" si="1"/>
        <v>1107916.6666666667</v>
      </c>
      <c r="H10" s="9">
        <f t="shared" si="1"/>
        <v>1107916.6666666667</v>
      </c>
      <c r="I10" s="9">
        <f t="shared" si="1"/>
        <v>1107916.6666666667</v>
      </c>
      <c r="J10" s="9">
        <f t="shared" si="1"/>
        <v>1107916.6666666667</v>
      </c>
      <c r="K10" s="9">
        <f t="shared" si="1"/>
        <v>1107916.6666666667</v>
      </c>
      <c r="L10" s="9">
        <f t="shared" si="1"/>
        <v>1107916.6666666667</v>
      </c>
      <c r="M10" s="9">
        <f t="shared" si="1"/>
        <v>1107916.6666666667</v>
      </c>
      <c r="N10" s="9">
        <f t="shared" si="1"/>
        <v>1107916.6666666667</v>
      </c>
      <c r="O10" s="9">
        <v>13295000</v>
      </c>
    </row>
    <row r="11" spans="1:15" ht="15.75">
      <c r="A11" s="5" t="s">
        <v>29</v>
      </c>
      <c r="B11" s="8" t="s">
        <v>42</v>
      </c>
      <c r="C11" s="9">
        <f t="shared" si="1"/>
        <v>100000</v>
      </c>
      <c r="D11" s="9">
        <f t="shared" si="1"/>
        <v>100000</v>
      </c>
      <c r="E11" s="9">
        <f t="shared" si="1"/>
        <v>100000</v>
      </c>
      <c r="F11" s="9">
        <f t="shared" si="1"/>
        <v>100000</v>
      </c>
      <c r="G11" s="9">
        <f t="shared" si="1"/>
        <v>100000</v>
      </c>
      <c r="H11" s="9">
        <f t="shared" si="1"/>
        <v>100000</v>
      </c>
      <c r="I11" s="9">
        <f t="shared" si="1"/>
        <v>100000</v>
      </c>
      <c r="J11" s="9">
        <f t="shared" si="1"/>
        <v>100000</v>
      </c>
      <c r="K11" s="9">
        <f t="shared" si="1"/>
        <v>100000</v>
      </c>
      <c r="L11" s="9">
        <f t="shared" si="1"/>
        <v>100000</v>
      </c>
      <c r="M11" s="9">
        <f t="shared" si="1"/>
        <v>100000</v>
      </c>
      <c r="N11" s="9">
        <f t="shared" si="1"/>
        <v>100000</v>
      </c>
      <c r="O11" s="9">
        <v>1200000</v>
      </c>
    </row>
    <row r="12" spans="1:15" ht="15.75">
      <c r="A12" s="5" t="s">
        <v>18</v>
      </c>
      <c r="B12" s="8" t="s">
        <v>43</v>
      </c>
      <c r="C12" s="9">
        <f t="shared" si="1"/>
        <v>50000</v>
      </c>
      <c r="D12" s="9">
        <f t="shared" si="1"/>
        <v>50000</v>
      </c>
      <c r="E12" s="9">
        <f t="shared" si="1"/>
        <v>50000</v>
      </c>
      <c r="F12" s="9">
        <f t="shared" si="1"/>
        <v>50000</v>
      </c>
      <c r="G12" s="9">
        <f t="shared" si="1"/>
        <v>50000</v>
      </c>
      <c r="H12" s="9">
        <f t="shared" si="1"/>
        <v>50000</v>
      </c>
      <c r="I12" s="9">
        <f t="shared" si="1"/>
        <v>50000</v>
      </c>
      <c r="J12" s="9">
        <f t="shared" si="1"/>
        <v>50000</v>
      </c>
      <c r="K12" s="9">
        <f t="shared" si="1"/>
        <v>50000</v>
      </c>
      <c r="L12" s="9">
        <f t="shared" si="1"/>
        <v>50000</v>
      </c>
      <c r="M12" s="9">
        <f t="shared" si="1"/>
        <v>50000</v>
      </c>
      <c r="N12" s="9">
        <f t="shared" si="1"/>
        <v>50000</v>
      </c>
      <c r="O12" s="9">
        <v>600000</v>
      </c>
    </row>
    <row r="13" spans="1:15" ht="15.75">
      <c r="A13" s="5" t="s">
        <v>19</v>
      </c>
      <c r="B13" s="8" t="s">
        <v>44</v>
      </c>
      <c r="C13" s="9">
        <f t="shared" si="1"/>
        <v>21644740.75</v>
      </c>
      <c r="D13" s="9">
        <f t="shared" si="1"/>
        <v>21644740.75</v>
      </c>
      <c r="E13" s="9">
        <f t="shared" si="1"/>
        <v>21644740.75</v>
      </c>
      <c r="F13" s="9">
        <f t="shared" si="1"/>
        <v>21644740.75</v>
      </c>
      <c r="G13" s="9">
        <f t="shared" si="1"/>
        <v>21644740.75</v>
      </c>
      <c r="H13" s="9">
        <f t="shared" si="1"/>
        <v>21644740.75</v>
      </c>
      <c r="I13" s="9">
        <f t="shared" si="1"/>
        <v>21644740.75</v>
      </c>
      <c r="J13" s="9">
        <f t="shared" si="1"/>
        <v>21644740.75</v>
      </c>
      <c r="K13" s="9">
        <f t="shared" si="1"/>
        <v>21644740.75</v>
      </c>
      <c r="L13" s="9">
        <f t="shared" si="1"/>
        <v>21644740.75</v>
      </c>
      <c r="M13" s="9">
        <f t="shared" si="1"/>
        <v>21644740.75</v>
      </c>
      <c r="N13" s="9">
        <f t="shared" si="1"/>
        <v>21644740.75</v>
      </c>
      <c r="O13" s="9">
        <f>SUM(O7:O12)</f>
        <v>259736889</v>
      </c>
    </row>
    <row r="14" spans="1:15" ht="22.5">
      <c r="A14" s="5" t="s">
        <v>20</v>
      </c>
      <c r="B14" s="11" t="s">
        <v>45</v>
      </c>
      <c r="C14" s="9">
        <f t="shared" si="1"/>
        <v>7613528.416666667</v>
      </c>
      <c r="D14" s="9">
        <f t="shared" si="1"/>
        <v>7613528.416666667</v>
      </c>
      <c r="E14" s="9">
        <f t="shared" si="1"/>
        <v>7613528.416666667</v>
      </c>
      <c r="F14" s="9">
        <f t="shared" si="1"/>
        <v>7613528.416666667</v>
      </c>
      <c r="G14" s="9">
        <f t="shared" si="1"/>
        <v>7613528.416666667</v>
      </c>
      <c r="H14" s="9">
        <f t="shared" si="1"/>
        <v>7613528.416666667</v>
      </c>
      <c r="I14" s="9">
        <f t="shared" si="1"/>
        <v>7613528.416666667</v>
      </c>
      <c r="J14" s="9">
        <f t="shared" si="1"/>
        <v>7613528.416666667</v>
      </c>
      <c r="K14" s="9">
        <f t="shared" si="1"/>
        <v>7613528.416666667</v>
      </c>
      <c r="L14" s="9">
        <f t="shared" si="1"/>
        <v>7613528.416666667</v>
      </c>
      <c r="M14" s="9">
        <f t="shared" si="1"/>
        <v>7613528.416666667</v>
      </c>
      <c r="N14" s="9">
        <f t="shared" si="1"/>
        <v>7613528.416666667</v>
      </c>
      <c r="O14" s="9">
        <v>91362341</v>
      </c>
    </row>
    <row r="15" spans="1:15" ht="15.75">
      <c r="A15" s="5" t="s">
        <v>21</v>
      </c>
      <c r="B15" s="12" t="s">
        <v>27</v>
      </c>
      <c r="C15" s="9">
        <f t="shared" si="1"/>
        <v>29258269.166666668</v>
      </c>
      <c r="D15" s="9">
        <f t="shared" si="1"/>
        <v>29258269.166666668</v>
      </c>
      <c r="E15" s="9">
        <f t="shared" si="1"/>
        <v>29258269.166666668</v>
      </c>
      <c r="F15" s="9">
        <f t="shared" si="1"/>
        <v>29258269.166666668</v>
      </c>
      <c r="G15" s="9">
        <f t="shared" si="1"/>
        <v>29258269.166666668</v>
      </c>
      <c r="H15" s="9">
        <f t="shared" si="1"/>
        <v>29258269.166666668</v>
      </c>
      <c r="I15" s="9">
        <f t="shared" si="1"/>
        <v>29258269.166666668</v>
      </c>
      <c r="J15" s="9">
        <f t="shared" si="1"/>
        <v>29258269.166666668</v>
      </c>
      <c r="K15" s="9">
        <f t="shared" si="1"/>
        <v>29258269.166666668</v>
      </c>
      <c r="L15" s="9">
        <f t="shared" si="1"/>
        <v>29258269.166666668</v>
      </c>
      <c r="M15" s="9">
        <f t="shared" si="1"/>
        <v>29258269.166666668</v>
      </c>
      <c r="N15" s="9">
        <f t="shared" si="1"/>
        <v>29258269.166666668</v>
      </c>
      <c r="O15" s="13">
        <f>O13+O14</f>
        <v>351099230</v>
      </c>
    </row>
    <row r="16" spans="1:15" ht="15.75">
      <c r="A16" s="5" t="s">
        <v>22</v>
      </c>
      <c r="B16" s="8" t="s">
        <v>46</v>
      </c>
      <c r="C16" s="9">
        <f t="shared" si="1"/>
        <v>2917607</v>
      </c>
      <c r="D16" s="9">
        <f t="shared" si="1"/>
        <v>2917607</v>
      </c>
      <c r="E16" s="9">
        <f t="shared" si="1"/>
        <v>2917607</v>
      </c>
      <c r="F16" s="9">
        <f t="shared" si="1"/>
        <v>2917607</v>
      </c>
      <c r="G16" s="9">
        <f t="shared" si="1"/>
        <v>2917607</v>
      </c>
      <c r="H16" s="9">
        <f t="shared" si="1"/>
        <v>2917607</v>
      </c>
      <c r="I16" s="9">
        <f t="shared" si="1"/>
        <v>2917607</v>
      </c>
      <c r="J16" s="9">
        <f t="shared" si="1"/>
        <v>2917607</v>
      </c>
      <c r="K16" s="9">
        <f t="shared" si="1"/>
        <v>2917607</v>
      </c>
      <c r="L16" s="9">
        <f t="shared" si="1"/>
        <v>2917607</v>
      </c>
      <c r="M16" s="9">
        <f t="shared" si="1"/>
        <v>2917607</v>
      </c>
      <c r="N16" s="9">
        <f t="shared" si="1"/>
        <v>2917607</v>
      </c>
      <c r="O16" s="9">
        <v>35011284</v>
      </c>
    </row>
    <row r="17" spans="1:15" ht="21">
      <c r="A17" s="5" t="s">
        <v>23</v>
      </c>
      <c r="B17" s="8" t="s">
        <v>47</v>
      </c>
      <c r="C17" s="9">
        <f t="shared" si="1"/>
        <v>672361.8333333334</v>
      </c>
      <c r="D17" s="9">
        <f t="shared" si="1"/>
        <v>672361.8333333334</v>
      </c>
      <c r="E17" s="9">
        <f t="shared" si="1"/>
        <v>672361.8333333334</v>
      </c>
      <c r="F17" s="9">
        <f t="shared" si="1"/>
        <v>672361.8333333334</v>
      </c>
      <c r="G17" s="9">
        <f t="shared" si="1"/>
        <v>672361.8333333334</v>
      </c>
      <c r="H17" s="9">
        <f t="shared" si="1"/>
        <v>672361.8333333334</v>
      </c>
      <c r="I17" s="9">
        <f t="shared" si="1"/>
        <v>672361.8333333334</v>
      </c>
      <c r="J17" s="9">
        <f t="shared" si="1"/>
        <v>672361.8333333334</v>
      </c>
      <c r="K17" s="9">
        <f t="shared" si="1"/>
        <v>672361.8333333334</v>
      </c>
      <c r="L17" s="9">
        <f t="shared" si="1"/>
        <v>672361.8333333334</v>
      </c>
      <c r="M17" s="9">
        <f t="shared" si="1"/>
        <v>672361.8333333334</v>
      </c>
      <c r="N17" s="9">
        <f t="shared" si="1"/>
        <v>672361.8333333334</v>
      </c>
      <c r="O17" s="9">
        <v>8068342</v>
      </c>
    </row>
    <row r="18" spans="1:15" ht="15.75">
      <c r="A18" s="5" t="s">
        <v>24</v>
      </c>
      <c r="B18" s="8" t="s">
        <v>48</v>
      </c>
      <c r="C18" s="9">
        <f t="shared" si="1"/>
        <v>2607585.1666666665</v>
      </c>
      <c r="D18" s="9">
        <f t="shared" si="1"/>
        <v>2607585.1666666665</v>
      </c>
      <c r="E18" s="9">
        <f t="shared" si="1"/>
        <v>2607585.1666666665</v>
      </c>
      <c r="F18" s="9">
        <f t="shared" si="1"/>
        <v>2607585.1666666665</v>
      </c>
      <c r="G18" s="9">
        <f t="shared" si="1"/>
        <v>2607585.1666666665</v>
      </c>
      <c r="H18" s="9">
        <f t="shared" si="1"/>
        <v>2607585.1666666665</v>
      </c>
      <c r="I18" s="9">
        <f t="shared" si="1"/>
        <v>2607585.1666666665</v>
      </c>
      <c r="J18" s="9">
        <f t="shared" si="1"/>
        <v>2607585.1666666665</v>
      </c>
      <c r="K18" s="9">
        <f t="shared" si="1"/>
        <v>2607585.1666666665</v>
      </c>
      <c r="L18" s="9">
        <f t="shared" si="1"/>
        <v>2607585.1666666665</v>
      </c>
      <c r="M18" s="9">
        <f t="shared" si="1"/>
        <v>2607585.1666666665</v>
      </c>
      <c r="N18" s="9">
        <f t="shared" si="1"/>
        <v>2607585.1666666665</v>
      </c>
      <c r="O18" s="9">
        <v>31291022</v>
      </c>
    </row>
    <row r="19" spans="1:15" ht="15.75">
      <c r="A19" s="5" t="s">
        <v>25</v>
      </c>
      <c r="B19" s="8" t="s">
        <v>49</v>
      </c>
      <c r="C19" s="9">
        <f t="shared" si="1"/>
        <v>1525166.6666666667</v>
      </c>
      <c r="D19" s="9">
        <f t="shared" si="1"/>
        <v>1525166.6666666667</v>
      </c>
      <c r="E19" s="9">
        <f t="shared" si="1"/>
        <v>1525166.6666666667</v>
      </c>
      <c r="F19" s="9">
        <f t="shared" si="1"/>
        <v>1525166.6666666667</v>
      </c>
      <c r="G19" s="9">
        <f t="shared" si="1"/>
        <v>1525166.6666666667</v>
      </c>
      <c r="H19" s="9">
        <f t="shared" si="1"/>
        <v>1525166.6666666667</v>
      </c>
      <c r="I19" s="9">
        <f t="shared" si="1"/>
        <v>1525166.6666666667</v>
      </c>
      <c r="J19" s="9">
        <f t="shared" si="1"/>
        <v>1525166.6666666667</v>
      </c>
      <c r="K19" s="9">
        <f t="shared" si="1"/>
        <v>1525166.6666666667</v>
      </c>
      <c r="L19" s="9">
        <f t="shared" si="1"/>
        <v>1525166.6666666667</v>
      </c>
      <c r="M19" s="9">
        <f t="shared" si="1"/>
        <v>1525166.6666666667</v>
      </c>
      <c r="N19" s="9">
        <f t="shared" si="1"/>
        <v>1525166.6666666667</v>
      </c>
      <c r="O19" s="9">
        <v>18302000</v>
      </c>
    </row>
    <row r="20" spans="1:15" ht="15.75">
      <c r="A20" s="5" t="s">
        <v>26</v>
      </c>
      <c r="B20" s="8" t="s">
        <v>50</v>
      </c>
      <c r="C20" s="9">
        <f t="shared" si="1"/>
        <v>3882076.1666666665</v>
      </c>
      <c r="D20" s="9">
        <f t="shared" si="1"/>
        <v>3882076.1666666665</v>
      </c>
      <c r="E20" s="9">
        <f t="shared" si="1"/>
        <v>3882076.1666666665</v>
      </c>
      <c r="F20" s="9">
        <f t="shared" si="1"/>
        <v>3882076.1666666665</v>
      </c>
      <c r="G20" s="9">
        <f t="shared" si="1"/>
        <v>3882076.1666666665</v>
      </c>
      <c r="H20" s="9">
        <f t="shared" si="1"/>
        <v>3882076.1666666665</v>
      </c>
      <c r="I20" s="9">
        <f t="shared" si="1"/>
        <v>3882076.1666666665</v>
      </c>
      <c r="J20" s="9">
        <f t="shared" si="1"/>
        <v>3882076.1666666665</v>
      </c>
      <c r="K20" s="9">
        <f t="shared" si="1"/>
        <v>3882076.1666666665</v>
      </c>
      <c r="L20" s="9">
        <f t="shared" si="1"/>
        <v>3882076.1666666665</v>
      </c>
      <c r="M20" s="9">
        <f t="shared" si="1"/>
        <v>3882076.1666666665</v>
      </c>
      <c r="N20" s="9">
        <f t="shared" si="1"/>
        <v>3882076.1666666665</v>
      </c>
      <c r="O20" s="9">
        <v>46584914</v>
      </c>
    </row>
    <row r="21" spans="1:15" ht="15.75">
      <c r="A21" s="5" t="s">
        <v>30</v>
      </c>
      <c r="B21" s="8" t="s">
        <v>53</v>
      </c>
      <c r="C21" s="9">
        <f t="shared" si="1"/>
        <v>1316666.6666666667</v>
      </c>
      <c r="D21" s="9">
        <f t="shared" si="1"/>
        <v>1316666.6666666667</v>
      </c>
      <c r="E21" s="9">
        <f t="shared" si="1"/>
        <v>1316666.6666666667</v>
      </c>
      <c r="F21" s="9">
        <f t="shared" si="1"/>
        <v>1316666.6666666667</v>
      </c>
      <c r="G21" s="9">
        <f t="shared" si="1"/>
        <v>1316666.6666666667</v>
      </c>
      <c r="H21" s="9">
        <f t="shared" si="1"/>
        <v>1316666.6666666667</v>
      </c>
      <c r="I21" s="9">
        <f t="shared" si="1"/>
        <v>1316666.6666666667</v>
      </c>
      <c r="J21" s="9">
        <f t="shared" si="1"/>
        <v>1316666.6666666667</v>
      </c>
      <c r="K21" s="9">
        <f t="shared" si="1"/>
        <v>1316666.6666666667</v>
      </c>
      <c r="L21" s="9">
        <f t="shared" si="1"/>
        <v>1316666.6666666667</v>
      </c>
      <c r="M21" s="9">
        <f t="shared" si="1"/>
        <v>1316666.6666666667</v>
      </c>
      <c r="N21" s="9">
        <f t="shared" si="1"/>
        <v>1316666.6666666667</v>
      </c>
      <c r="O21" s="9">
        <v>15800000</v>
      </c>
    </row>
    <row r="22" spans="1:15" ht="15.75">
      <c r="A22" s="5" t="s">
        <v>31</v>
      </c>
      <c r="B22" s="8" t="s">
        <v>51</v>
      </c>
      <c r="C22" s="9">
        <f t="shared" si="1"/>
        <v>5989956.583333333</v>
      </c>
      <c r="D22" s="9">
        <f t="shared" si="1"/>
        <v>5989956.583333333</v>
      </c>
      <c r="E22" s="9">
        <f t="shared" si="1"/>
        <v>5989956.583333333</v>
      </c>
      <c r="F22" s="9">
        <f t="shared" si="1"/>
        <v>5989956.583333333</v>
      </c>
      <c r="G22" s="9">
        <f t="shared" si="1"/>
        <v>5989956.583333333</v>
      </c>
      <c r="H22" s="9">
        <f t="shared" si="1"/>
        <v>5989956.583333333</v>
      </c>
      <c r="I22" s="9">
        <f t="shared" si="1"/>
        <v>5989956.583333333</v>
      </c>
      <c r="J22" s="9">
        <f t="shared" si="1"/>
        <v>5989956.583333333</v>
      </c>
      <c r="K22" s="9">
        <f t="shared" si="1"/>
        <v>5989956.583333333</v>
      </c>
      <c r="L22" s="9">
        <f t="shared" si="1"/>
        <v>5989956.583333333</v>
      </c>
      <c r="M22" s="9">
        <f t="shared" si="1"/>
        <v>5989956.583333333</v>
      </c>
      <c r="N22" s="9">
        <f t="shared" si="1"/>
        <v>5989956.583333333</v>
      </c>
      <c r="O22" s="9">
        <v>71879479</v>
      </c>
    </row>
    <row r="23" spans="1:15" ht="15.75">
      <c r="A23" s="5" t="s">
        <v>32</v>
      </c>
      <c r="B23" s="8" t="s">
        <v>52</v>
      </c>
      <c r="C23" s="9">
        <f t="shared" si="1"/>
        <v>10346849.083333334</v>
      </c>
      <c r="D23" s="9">
        <f t="shared" si="1"/>
        <v>10346849.083333334</v>
      </c>
      <c r="E23" s="9">
        <f t="shared" si="1"/>
        <v>10346849.083333334</v>
      </c>
      <c r="F23" s="9">
        <f t="shared" si="1"/>
        <v>10346849.083333334</v>
      </c>
      <c r="G23" s="9">
        <f t="shared" si="1"/>
        <v>10346849.083333334</v>
      </c>
      <c r="H23" s="9">
        <f t="shared" si="1"/>
        <v>10346849.083333334</v>
      </c>
      <c r="I23" s="9">
        <f t="shared" si="1"/>
        <v>10346849.083333334</v>
      </c>
      <c r="J23" s="9">
        <f t="shared" si="1"/>
        <v>10346849.083333334</v>
      </c>
      <c r="K23" s="9">
        <f t="shared" si="1"/>
        <v>10346849.083333334</v>
      </c>
      <c r="L23" s="9">
        <f t="shared" si="1"/>
        <v>10346849.083333334</v>
      </c>
      <c r="M23" s="9">
        <f t="shared" si="1"/>
        <v>10346849.083333334</v>
      </c>
      <c r="N23" s="9">
        <f t="shared" si="1"/>
        <v>10346849.083333334</v>
      </c>
      <c r="O23" s="9">
        <v>124162189</v>
      </c>
    </row>
    <row r="24" spans="1:15" ht="15.75">
      <c r="A24" s="5" t="s">
        <v>33</v>
      </c>
      <c r="B24" s="12" t="s">
        <v>28</v>
      </c>
      <c r="C24" s="9">
        <f t="shared" si="1"/>
        <v>29258269.166666668</v>
      </c>
      <c r="D24" s="9">
        <f t="shared" si="1"/>
        <v>29258269.166666668</v>
      </c>
      <c r="E24" s="9">
        <f t="shared" si="1"/>
        <v>29258269.166666668</v>
      </c>
      <c r="F24" s="9">
        <f t="shared" si="1"/>
        <v>29258269.166666668</v>
      </c>
      <c r="G24" s="9">
        <f t="shared" si="1"/>
        <v>29258269.166666668</v>
      </c>
      <c r="H24" s="9">
        <f t="shared" si="1"/>
        <v>29258269.166666668</v>
      </c>
      <c r="I24" s="9">
        <f t="shared" si="1"/>
        <v>29258269.166666668</v>
      </c>
      <c r="J24" s="9">
        <f t="shared" si="1"/>
        <v>29258269.166666668</v>
      </c>
      <c r="K24" s="9">
        <f t="shared" si="1"/>
        <v>29258269.166666668</v>
      </c>
      <c r="L24" s="9">
        <f t="shared" si="1"/>
        <v>29258269.166666668</v>
      </c>
      <c r="M24" s="9">
        <f t="shared" si="1"/>
        <v>29258269.166666668</v>
      </c>
      <c r="N24" s="9">
        <f t="shared" si="1"/>
        <v>29258269.166666668</v>
      </c>
      <c r="O24" s="13">
        <f>SUM(O16:O23)</f>
        <v>351099230</v>
      </c>
    </row>
    <row r="25" spans="1:15" ht="15.75">
      <c r="A25" s="5" t="s">
        <v>34</v>
      </c>
      <c r="B25" s="12" t="s">
        <v>35</v>
      </c>
      <c r="C25" s="9">
        <f aca="true" t="shared" si="2" ref="C25:O25">C15-C24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</row>
  </sheetData>
  <sheetProtection/>
  <mergeCells count="2">
    <mergeCell ref="A4:O4"/>
    <mergeCell ref="N2:O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 Pál</dc:creator>
  <cp:keywords/>
  <dc:description/>
  <cp:lastModifiedBy>User</cp:lastModifiedBy>
  <cp:lastPrinted>2016-02-08T15:04:51Z</cp:lastPrinted>
  <dcterms:created xsi:type="dcterms:W3CDTF">2006-01-23T19:50:19Z</dcterms:created>
  <dcterms:modified xsi:type="dcterms:W3CDTF">2017-02-09T06:50:03Z</dcterms:modified>
  <cp:category/>
  <cp:version/>
  <cp:contentType/>
  <cp:contentStatus/>
</cp:coreProperties>
</file>