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545" windowWidth="15480" windowHeight="9675"/>
  </bookViews>
  <sheets>
    <sheet name="Munka1" sheetId="23" r:id="rId1"/>
  </sheets>
  <calcPr calcId="162913"/>
  <fileRecoveryPr autoRecover="0"/>
</workbook>
</file>

<file path=xl/calcChain.xml><?xml version="1.0" encoding="utf-8"?>
<calcChain xmlns="http://schemas.openxmlformats.org/spreadsheetml/2006/main">
  <c r="D22" i="23" l="1"/>
  <c r="D18" i="23"/>
  <c r="D15" i="23"/>
  <c r="D50" i="23" l="1"/>
  <c r="D26" i="23"/>
  <c r="D32" i="23" s="1"/>
  <c r="D38" i="23"/>
  <c r="D41" i="23"/>
  <c r="D63" i="23"/>
  <c r="D69" i="23"/>
  <c r="D73" i="23"/>
  <c r="D77" i="23"/>
  <c r="D81" i="23"/>
  <c r="D52" i="23" l="1"/>
  <c r="D78" i="23" s="1"/>
  <c r="D82" i="23" s="1"/>
</calcChain>
</file>

<file path=xl/sharedStrings.xml><?xml version="1.0" encoding="utf-8"?>
<sst xmlns="http://schemas.openxmlformats.org/spreadsheetml/2006/main" count="223" uniqueCount="222">
  <si>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</si>
  <si>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</si>
  <si>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</si>
  <si>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</si>
  <si>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</si>
  <si>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</si>
  <si>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</si>
  <si>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</si>
  <si>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</si>
  <si>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</si>
  <si>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</si>
  <si>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</si>
  <si>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</si>
  <si>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</si>
  <si>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</si>
  <si>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</si>
  <si>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</si>
  <si>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</si>
  <si>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</si>
  <si>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</si>
  <si>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</si>
  <si>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</si>
  <si>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</si>
  <si>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</si>
  <si>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</si>
  <si>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</si>
  <si>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</si>
  <si>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</si>
  <si>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</si>
  <si>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</si>
  <si>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</si>
  <si>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</si>
  <si>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</si>
  <si>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</si>
  <si>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</si>
  <si>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</si>
  <si>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</si>
  <si>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</si>
  <si>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</si>
  <si>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</si>
  <si>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</si>
  <si>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</si>
  <si>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</si>
  <si>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</si>
  <si>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</si>
  <si>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</si>
  <si>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</si>
  <si>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</si>
  <si>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</si>
  <si>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</si>
  <si>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</si>
  <si>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</si>
  <si>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</si>
  <si>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</si>
  <si>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</si>
  <si>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</si>
  <si>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</si>
  <si>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</si>
  <si>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</si>
  <si>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</si>
  <si>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</si>
  <si>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</si>
  <si>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</si>
  <si>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</si>
  <si>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</si>
  <si>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</si>
  <si>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</si>
  <si>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</si>
  <si>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</si>
  <si>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</si>
  <si>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</si>
  <si>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</si>
  <si>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</si>
  <si>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</si>
  <si>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</si>
  <si>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</si>
  <si>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</si>
  <si>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</si>
  <si>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</si>
  <si>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</si>
  <si>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</si>
  <si>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</si>
  <si>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</si>
  <si>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</si>
  <si>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</si>
  <si>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</si>
  <si>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</si>
  <si>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</si>
  <si>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</si>
  <si>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</si>
  <si>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</si>
  <si>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</si>
  <si>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</si>
  <si>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</si>
  <si>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</si>
  <si>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</si>
  <si>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</si>
  <si>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</si>
  <si>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</si>
  <si>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</si>
  <si>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</si>
  <si>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</si>
  <si>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</si>
  <si>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</si>
  <si>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</si>
  <si>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</si>
  <si>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</si>
  <si>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</si>
  <si>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</si>
  <si>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</si>
  <si>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</si>
  <si>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</si>
  <si>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</si>
  <si>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</si>
  <si>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</si>
  <si>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</si>
  <si>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</si>
  <si>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</si>
  <si>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</si>
  <si>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</si>
  <si>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</si>
  <si>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</si>
  <si>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</si>
  <si>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</si>
  <si>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</si>
  <si>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</si>
  <si>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</si>
  <si>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</si>
  <si>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</si>
  <si>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</si>
  <si>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</si>
  <si>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</si>
  <si>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</si>
  <si>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</si>
  <si>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</si>
  <si>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</si>
  <si>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</si>
  <si>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</si>
  <si>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</si>
  <si>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</si>
  <si>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</si>
  <si>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</si>
  <si>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</si>
  <si>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</si>
  <si>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</si>
  <si>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</si>
  <si>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</si>
  <si>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</si>
  <si>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</si>
  <si>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</si>
  <si>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</si>
  <si>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</si>
  <si>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</si>
  <si>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</si>
  <si>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</si>
  <si>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</si>
  <si>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</si>
  <si>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</si>
  <si>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</si>
  <si>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</si>
  <si>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</si>
  <si>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</si>
  <si>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</si>
  <si>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</si>
  <si>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</si>
  <si>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</si>
  <si>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</si>
  <si>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</si>
  <si>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</si>
  <si>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</si>
  <si>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</si>
  <si>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</si>
  <si>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</si>
  <si>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</si>
  <si>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</si>
  <si>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</si>
  <si>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</si>
  <si>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</si>
  <si>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</si>
  <si>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</si>
  <si>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</si>
  <si>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</si>
  <si>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</si>
  <si>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</si>
  <si>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</si>
  <si>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</si>
  <si>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</si>
  <si>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</si>
  <si>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</si>
  <si>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</si>
  <si>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</si>
  <si>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</si>
  <si>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</si>
  <si>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</si>
  <si>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</si>
  <si>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</si>
  <si>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</si>
  <si>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</si>
  <si>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</si>
  <si>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</si>
  <si>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</si>
  <si>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</si>
  <si>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</si>
  <si>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</si>
  <si>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</si>
  <si>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</si>
  <si>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</si>
  <si>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</si>
  <si>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</si>
  <si>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</si>
  <si>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</si>
  <si>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</si>
  <si>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</si>
  <si>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</si>
  <si>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B65</t>
  </si>
  <si>
    <t>Polgármesteri illetmény támogatása</t>
  </si>
  <si>
    <t>Szociális étkeztetés</t>
  </si>
  <si>
    <t xml:space="preserve">2018. évi költségvetés </t>
  </si>
  <si>
    <t>Helyi önkormányzatok működésének általános támogatása (=1+…+8)</t>
  </si>
  <si>
    <t>Települési önkormányzatok egyes köznevelési feladatainak támogatása (=10+11)</t>
  </si>
  <si>
    <t>Települési önkormányzatok szociális és gyermekjóléti  feladatainak támogatása (=13+…+15)</t>
  </si>
  <si>
    <t>Rudolftelepi Községi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</si>
</sst>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topLeftCell="A55" workbookViewId="0">
      <selection activeCell="D82" sqref="D82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3.42578125" customWidth="1"/>
  </cols>
  <sheetData>
    <row r="1" spans="1:4" x14ac:dyDescent="0.2">
      <c r="D1" s="18" t="s">
        <v>211</v>
      </c>
    </row>
    <row r="2" spans="1:4" ht="19.5" customHeight="1" x14ac:dyDescent="0.25">
      <c r="A2" s="21" t="s">
        <v>221</v>
      </c>
      <c r="B2" s="21"/>
      <c r="C2" s="21"/>
      <c r="D2" s="21"/>
    </row>
    <row r="3" spans="1:4" ht="16.5" customHeight="1" x14ac:dyDescent="0.2">
      <c r="A3" s="22" t="s">
        <v>217</v>
      </c>
      <c r="B3" s="22"/>
      <c r="C3" s="22"/>
      <c r="D3" s="22"/>
    </row>
    <row r="4" spans="1:4" ht="17.25" customHeight="1" x14ac:dyDescent="0.2">
      <c r="A4" s="22" t="s">
        <v>205</v>
      </c>
      <c r="B4" s="22"/>
      <c r="C4" s="22"/>
      <c r="D4" s="22"/>
    </row>
    <row r="5" spans="1:4" x14ac:dyDescent="0.2">
      <c r="C5" s="20"/>
      <c r="D5" s="8" t="s">
        <v>204</v>
      </c>
    </row>
    <row r="6" spans="1:4" ht="25.5" x14ac:dyDescent="0.2">
      <c r="A6" s="5" t="s">
        <v>95</v>
      </c>
      <c r="B6" s="6" t="s">
        <v>96</v>
      </c>
      <c r="C6" s="7" t="s">
        <v>0</v>
      </c>
      <c r="D6" s="9" t="s">
        <v>212</v>
      </c>
    </row>
    <row r="7" spans="1:4" ht="18" customHeight="1" x14ac:dyDescent="0.2">
      <c r="A7" s="10" t="s">
        <v>97</v>
      </c>
      <c r="B7" s="3"/>
      <c r="C7" s="11" t="s">
        <v>108</v>
      </c>
      <c r="D7" s="15">
        <v>0</v>
      </c>
    </row>
    <row r="8" spans="1:4" ht="18" customHeight="1" x14ac:dyDescent="0.2">
      <c r="A8" s="10" t="s">
        <v>98</v>
      </c>
      <c r="B8" s="3"/>
      <c r="C8" s="11" t="s">
        <v>109</v>
      </c>
      <c r="D8" s="15">
        <v>1510</v>
      </c>
    </row>
    <row r="9" spans="1:4" ht="18" customHeight="1" x14ac:dyDescent="0.2">
      <c r="A9" s="10" t="s">
        <v>99</v>
      </c>
      <c r="B9" s="3"/>
      <c r="C9" s="11" t="s">
        <v>111</v>
      </c>
      <c r="D9" s="15">
        <v>1856</v>
      </c>
    </row>
    <row r="10" spans="1:4" ht="18" customHeight="1" x14ac:dyDescent="0.2">
      <c r="A10" s="10" t="s">
        <v>100</v>
      </c>
      <c r="B10" s="3"/>
      <c r="C10" s="11" t="s">
        <v>110</v>
      </c>
      <c r="D10" s="15">
        <v>587</v>
      </c>
    </row>
    <row r="11" spans="1:4" ht="18" customHeight="1" x14ac:dyDescent="0.2">
      <c r="A11" s="10" t="s">
        <v>115</v>
      </c>
      <c r="B11" s="3"/>
      <c r="C11" s="11" t="s">
        <v>112</v>
      </c>
      <c r="D11" s="15">
        <v>1453</v>
      </c>
    </row>
    <row r="12" spans="1:4" ht="18" customHeight="1" x14ac:dyDescent="0.2">
      <c r="A12" s="10" t="s">
        <v>116</v>
      </c>
      <c r="B12" s="3"/>
      <c r="C12" s="11" t="s">
        <v>113</v>
      </c>
      <c r="D12" s="15">
        <v>5000</v>
      </c>
    </row>
    <row r="13" spans="1:4" ht="18" customHeight="1" x14ac:dyDescent="0.2">
      <c r="A13" s="10" t="s">
        <v>117</v>
      </c>
      <c r="B13" s="3"/>
      <c r="C13" s="11" t="s">
        <v>114</v>
      </c>
      <c r="D13" s="15">
        <v>4683</v>
      </c>
    </row>
    <row r="14" spans="1:4" ht="18" customHeight="1" x14ac:dyDescent="0.2">
      <c r="A14" s="10" t="s">
        <v>118</v>
      </c>
      <c r="B14" s="3"/>
      <c r="C14" s="11" t="s">
        <v>215</v>
      </c>
      <c r="D14" s="15">
        <v>1170</v>
      </c>
    </row>
    <row r="15" spans="1:4" ht="27.75" customHeight="1" x14ac:dyDescent="0.2">
      <c r="A15" s="10" t="s">
        <v>119</v>
      </c>
      <c r="B15" s="3" t="s">
        <v>1</v>
      </c>
      <c r="C15" s="12" t="s">
        <v>218</v>
      </c>
      <c r="D15" s="15">
        <f>SUM(D7:D14)</f>
        <v>16259</v>
      </c>
    </row>
    <row r="16" spans="1:4" ht="18" customHeight="1" x14ac:dyDescent="0.2">
      <c r="A16" s="10" t="s">
        <v>120</v>
      </c>
      <c r="B16" s="3"/>
      <c r="C16" s="11" t="s">
        <v>202</v>
      </c>
      <c r="D16" s="15">
        <v>11043</v>
      </c>
    </row>
    <row r="17" spans="1:4" ht="18" customHeight="1" x14ac:dyDescent="0.2">
      <c r="A17" s="10" t="s">
        <v>121</v>
      </c>
      <c r="B17" s="3"/>
      <c r="C17" s="11" t="s">
        <v>101</v>
      </c>
      <c r="D17" s="15">
        <v>1389</v>
      </c>
    </row>
    <row r="18" spans="1:4" ht="27.75" customHeight="1" x14ac:dyDescent="0.2">
      <c r="A18" s="10" t="s">
        <v>122</v>
      </c>
      <c r="B18" s="3" t="s">
        <v>2</v>
      </c>
      <c r="C18" s="2" t="s">
        <v>219</v>
      </c>
      <c r="D18" s="15">
        <f>SUM(D16:D17)</f>
        <v>12432</v>
      </c>
    </row>
    <row r="19" spans="1:4" ht="18" customHeight="1" x14ac:dyDescent="0.2">
      <c r="A19" s="10" t="s">
        <v>123</v>
      </c>
      <c r="B19" s="3"/>
      <c r="C19" s="11" t="s">
        <v>203</v>
      </c>
      <c r="D19" s="15">
        <v>14387</v>
      </c>
    </row>
    <row r="20" spans="1:4" ht="18" customHeight="1" x14ac:dyDescent="0.2">
      <c r="A20" s="10" t="s">
        <v>124</v>
      </c>
      <c r="B20" s="3"/>
      <c r="C20" s="11" t="s">
        <v>216</v>
      </c>
      <c r="D20" s="15">
        <v>166</v>
      </c>
    </row>
    <row r="21" spans="1:4" ht="18" customHeight="1" x14ac:dyDescent="0.2">
      <c r="A21" s="10" t="s">
        <v>125</v>
      </c>
      <c r="B21" s="3"/>
      <c r="C21" s="11" t="s">
        <v>103</v>
      </c>
      <c r="D21" s="15">
        <v>7554</v>
      </c>
    </row>
    <row r="22" spans="1:4" ht="26.25" customHeight="1" x14ac:dyDescent="0.2">
      <c r="A22" s="10" t="s">
        <v>126</v>
      </c>
      <c r="B22" s="3" t="s">
        <v>3</v>
      </c>
      <c r="C22" s="2" t="s">
        <v>220</v>
      </c>
      <c r="D22" s="15">
        <f>SUM(D19:D21)</f>
        <v>22107</v>
      </c>
    </row>
    <row r="23" spans="1:4" ht="18" customHeight="1" x14ac:dyDescent="0.2">
      <c r="A23" s="10" t="s">
        <v>127</v>
      </c>
      <c r="B23" s="3" t="s">
        <v>5</v>
      </c>
      <c r="C23" s="2" t="s">
        <v>4</v>
      </c>
      <c r="D23" s="15">
        <v>1800</v>
      </c>
    </row>
    <row r="24" spans="1:4" ht="18" customHeight="1" x14ac:dyDescent="0.2">
      <c r="A24" s="10" t="s">
        <v>128</v>
      </c>
      <c r="B24" s="3" t="s">
        <v>7</v>
      </c>
      <c r="C24" s="2" t="s">
        <v>6</v>
      </c>
      <c r="D24" s="15">
        <v>2000</v>
      </c>
    </row>
    <row r="25" spans="1:4" ht="18.75" customHeight="1" x14ac:dyDescent="0.2">
      <c r="A25" s="10" t="s">
        <v>129</v>
      </c>
      <c r="B25" s="3" t="s">
        <v>7</v>
      </c>
      <c r="C25" s="2" t="s">
        <v>8</v>
      </c>
      <c r="D25" s="15">
        <v>0</v>
      </c>
    </row>
    <row r="26" spans="1:4" ht="18" customHeight="1" x14ac:dyDescent="0.2">
      <c r="A26" s="10" t="s">
        <v>130</v>
      </c>
      <c r="B26" s="4" t="s">
        <v>9</v>
      </c>
      <c r="C26" s="13" t="s">
        <v>190</v>
      </c>
      <c r="D26" s="15">
        <f>SUM(D15+D18+D22+D23+D24+D25)</f>
        <v>54598</v>
      </c>
    </row>
    <row r="27" spans="1:4" ht="18" customHeight="1" x14ac:dyDescent="0.2">
      <c r="A27" s="10" t="s">
        <v>131</v>
      </c>
      <c r="B27" s="3" t="s">
        <v>11</v>
      </c>
      <c r="C27" s="2" t="s">
        <v>10</v>
      </c>
      <c r="D27" s="15">
        <v>0</v>
      </c>
    </row>
    <row r="28" spans="1:4" ht="27" customHeight="1" x14ac:dyDescent="0.2">
      <c r="A28" s="10" t="s">
        <v>132</v>
      </c>
      <c r="B28" s="3" t="s">
        <v>13</v>
      </c>
      <c r="C28" s="2" t="s">
        <v>12</v>
      </c>
      <c r="D28" s="15">
        <v>0</v>
      </c>
    </row>
    <row r="29" spans="1:4" ht="27.75" customHeight="1" x14ac:dyDescent="0.2">
      <c r="A29" s="10" t="s">
        <v>133</v>
      </c>
      <c r="B29" s="3" t="s">
        <v>15</v>
      </c>
      <c r="C29" s="2" t="s">
        <v>14</v>
      </c>
      <c r="D29" s="15">
        <v>0</v>
      </c>
    </row>
    <row r="30" spans="1:4" ht="26.25" customHeight="1" x14ac:dyDescent="0.2">
      <c r="A30" s="10" t="s">
        <v>134</v>
      </c>
      <c r="B30" s="3" t="s">
        <v>17</v>
      </c>
      <c r="C30" s="2" t="s">
        <v>16</v>
      </c>
      <c r="D30" s="15">
        <v>0</v>
      </c>
    </row>
    <row r="31" spans="1:4" ht="25.5" customHeight="1" x14ac:dyDescent="0.2">
      <c r="A31" s="10" t="s">
        <v>135</v>
      </c>
      <c r="B31" s="3" t="s">
        <v>18</v>
      </c>
      <c r="C31" s="2" t="s">
        <v>102</v>
      </c>
      <c r="D31" s="15">
        <v>136361</v>
      </c>
    </row>
    <row r="32" spans="1:4" ht="27" customHeight="1" x14ac:dyDescent="0.2">
      <c r="A32" s="10" t="s">
        <v>136</v>
      </c>
      <c r="B32" s="4" t="s">
        <v>19</v>
      </c>
      <c r="C32" s="13" t="s">
        <v>206</v>
      </c>
      <c r="D32" s="16">
        <f>SUM(D26:D31)</f>
        <v>190959</v>
      </c>
    </row>
    <row r="33" spans="1:4" ht="18" customHeight="1" x14ac:dyDescent="0.2">
      <c r="A33" s="10" t="s">
        <v>137</v>
      </c>
      <c r="B33" s="3" t="s">
        <v>25</v>
      </c>
      <c r="C33" s="2" t="s">
        <v>20</v>
      </c>
      <c r="D33" s="15">
        <v>114711</v>
      </c>
    </row>
    <row r="34" spans="1:4" ht="27.75" customHeight="1" x14ac:dyDescent="0.2">
      <c r="A34" s="10" t="s">
        <v>138</v>
      </c>
      <c r="B34" s="3" t="s">
        <v>26</v>
      </c>
      <c r="C34" s="2" t="s">
        <v>21</v>
      </c>
      <c r="D34" s="15">
        <v>0</v>
      </c>
    </row>
    <row r="35" spans="1:4" ht="29.25" customHeight="1" x14ac:dyDescent="0.2">
      <c r="A35" s="10" t="s">
        <v>139</v>
      </c>
      <c r="B35" s="3" t="s">
        <v>27</v>
      </c>
      <c r="C35" s="2" t="s">
        <v>22</v>
      </c>
      <c r="D35" s="15">
        <v>0</v>
      </c>
    </row>
    <row r="36" spans="1:4" ht="26.25" customHeight="1" x14ac:dyDescent="0.2">
      <c r="A36" s="10" t="s">
        <v>140</v>
      </c>
      <c r="B36" s="3" t="s">
        <v>28</v>
      </c>
      <c r="C36" s="2" t="s">
        <v>23</v>
      </c>
      <c r="D36" s="15">
        <v>0</v>
      </c>
    </row>
    <row r="37" spans="1:4" ht="25.5" customHeight="1" x14ac:dyDescent="0.2">
      <c r="A37" s="10" t="s">
        <v>141</v>
      </c>
      <c r="B37" s="3" t="s">
        <v>29</v>
      </c>
      <c r="C37" s="2" t="s">
        <v>24</v>
      </c>
      <c r="D37" s="15">
        <v>0</v>
      </c>
    </row>
    <row r="38" spans="1:4" ht="25.5" customHeight="1" x14ac:dyDescent="0.2">
      <c r="A38" s="10" t="s">
        <v>142</v>
      </c>
      <c r="B38" s="4" t="s">
        <v>30</v>
      </c>
      <c r="C38" s="13" t="s">
        <v>191</v>
      </c>
      <c r="D38" s="16">
        <f>SUM(D33:D37)</f>
        <v>114711</v>
      </c>
    </row>
    <row r="39" spans="1:4" ht="18" customHeight="1" x14ac:dyDescent="0.2">
      <c r="A39" s="10" t="s">
        <v>143</v>
      </c>
      <c r="B39" s="3" t="s">
        <v>38</v>
      </c>
      <c r="C39" s="2" t="s">
        <v>31</v>
      </c>
      <c r="D39" s="15">
        <v>0</v>
      </c>
    </row>
    <row r="40" spans="1:4" ht="18" customHeight="1" x14ac:dyDescent="0.2">
      <c r="A40" s="10" t="s">
        <v>144</v>
      </c>
      <c r="B40" s="3" t="s">
        <v>39</v>
      </c>
      <c r="C40" s="2" t="s">
        <v>32</v>
      </c>
      <c r="D40" s="15">
        <v>0</v>
      </c>
    </row>
    <row r="41" spans="1:4" ht="18" customHeight="1" x14ac:dyDescent="0.2">
      <c r="A41" s="10" t="s">
        <v>145</v>
      </c>
      <c r="B41" s="4" t="s">
        <v>40</v>
      </c>
      <c r="C41" s="13" t="s">
        <v>192</v>
      </c>
      <c r="D41" s="15">
        <f>SUM(D39:D40)</f>
        <v>0</v>
      </c>
    </row>
    <row r="42" spans="1:4" ht="18" customHeight="1" x14ac:dyDescent="0.2">
      <c r="A42" s="10" t="s">
        <v>146</v>
      </c>
      <c r="B42" s="3" t="s">
        <v>43</v>
      </c>
      <c r="C42" s="2" t="s">
        <v>33</v>
      </c>
      <c r="D42" s="15">
        <v>0</v>
      </c>
    </row>
    <row r="43" spans="1:4" ht="18" customHeight="1" x14ac:dyDescent="0.2">
      <c r="A43" s="10" t="s">
        <v>147</v>
      </c>
      <c r="B43" s="3" t="s">
        <v>44</v>
      </c>
      <c r="C43" s="2" t="s">
        <v>34</v>
      </c>
      <c r="D43" s="15">
        <v>0</v>
      </c>
    </row>
    <row r="44" spans="1:4" ht="18" customHeight="1" x14ac:dyDescent="0.2">
      <c r="A44" s="10" t="s">
        <v>148</v>
      </c>
      <c r="B44" s="3" t="s">
        <v>45</v>
      </c>
      <c r="C44" s="2" t="s">
        <v>105</v>
      </c>
      <c r="D44" s="15">
        <v>2000</v>
      </c>
    </row>
    <row r="45" spans="1:4" ht="18" customHeight="1" x14ac:dyDescent="0.2">
      <c r="A45" s="10" t="s">
        <v>149</v>
      </c>
      <c r="B45" s="3" t="s">
        <v>46</v>
      </c>
      <c r="C45" s="2" t="s">
        <v>104</v>
      </c>
      <c r="D45" s="15">
        <v>3000</v>
      </c>
    </row>
    <row r="46" spans="1:4" ht="18" customHeight="1" x14ac:dyDescent="0.2">
      <c r="A46" s="10" t="s">
        <v>150</v>
      </c>
      <c r="B46" s="3" t="s">
        <v>47</v>
      </c>
      <c r="C46" s="2" t="s">
        <v>35</v>
      </c>
      <c r="D46" s="15">
        <v>0</v>
      </c>
    </row>
    <row r="47" spans="1:4" ht="18" customHeight="1" x14ac:dyDescent="0.2">
      <c r="A47" s="10" t="s">
        <v>151</v>
      </c>
      <c r="B47" s="3" t="s">
        <v>48</v>
      </c>
      <c r="C47" s="2" t="s">
        <v>36</v>
      </c>
      <c r="D47" s="15">
        <v>0</v>
      </c>
    </row>
    <row r="48" spans="1:4" ht="18" customHeight="1" x14ac:dyDescent="0.2">
      <c r="A48" s="10" t="s">
        <v>152</v>
      </c>
      <c r="B48" s="3" t="s">
        <v>49</v>
      </c>
      <c r="C48" s="2" t="s">
        <v>37</v>
      </c>
      <c r="D48" s="15">
        <v>900</v>
      </c>
    </row>
    <row r="49" spans="1:5" ht="18" customHeight="1" x14ac:dyDescent="0.2">
      <c r="A49" s="10" t="s">
        <v>153</v>
      </c>
      <c r="B49" s="3" t="s">
        <v>50</v>
      </c>
      <c r="C49" s="2" t="s">
        <v>106</v>
      </c>
      <c r="D49" s="15">
        <v>0</v>
      </c>
    </row>
    <row r="50" spans="1:5" ht="18" customHeight="1" x14ac:dyDescent="0.2">
      <c r="A50" s="10" t="s">
        <v>154</v>
      </c>
      <c r="B50" s="4" t="s">
        <v>42</v>
      </c>
      <c r="C50" s="13" t="s">
        <v>207</v>
      </c>
      <c r="D50" s="15">
        <f>SUM(D45:D49)</f>
        <v>3900</v>
      </c>
    </row>
    <row r="51" spans="1:5" ht="18" customHeight="1" x14ac:dyDescent="0.2">
      <c r="A51" s="10" t="s">
        <v>155</v>
      </c>
      <c r="B51" s="3" t="s">
        <v>51</v>
      </c>
      <c r="C51" s="2" t="s">
        <v>107</v>
      </c>
      <c r="D51" s="15">
        <v>200</v>
      </c>
    </row>
    <row r="52" spans="1:5" ht="18" customHeight="1" x14ac:dyDescent="0.2">
      <c r="A52" s="10" t="s">
        <v>156</v>
      </c>
      <c r="B52" s="4" t="s">
        <v>41</v>
      </c>
      <c r="C52" s="13" t="s">
        <v>193</v>
      </c>
      <c r="D52" s="16">
        <f>SUM(D41+D42+D43+D44+D50+D51)</f>
        <v>6100</v>
      </c>
    </row>
    <row r="53" spans="1:5" ht="18" customHeight="1" x14ac:dyDescent="0.2">
      <c r="A53" s="10" t="s">
        <v>157</v>
      </c>
      <c r="B53" s="3" t="s">
        <v>61</v>
      </c>
      <c r="C53" s="1" t="s">
        <v>52</v>
      </c>
      <c r="D53" s="15">
        <v>1400</v>
      </c>
    </row>
    <row r="54" spans="1:5" ht="18" customHeight="1" x14ac:dyDescent="0.2">
      <c r="A54" s="10" t="s">
        <v>158</v>
      </c>
      <c r="B54" s="3" t="s">
        <v>62</v>
      </c>
      <c r="C54" s="1" t="s">
        <v>53</v>
      </c>
      <c r="D54" s="15">
        <v>2400</v>
      </c>
    </row>
    <row r="55" spans="1:5" ht="18" customHeight="1" x14ac:dyDescent="0.2">
      <c r="A55" s="10" t="s">
        <v>159</v>
      </c>
      <c r="B55" s="3" t="s">
        <v>63</v>
      </c>
      <c r="C55" s="1" t="s">
        <v>54</v>
      </c>
      <c r="D55" s="15">
        <v>0</v>
      </c>
    </row>
    <row r="56" spans="1:5" ht="18" customHeight="1" x14ac:dyDescent="0.2">
      <c r="A56" s="10" t="s">
        <v>160</v>
      </c>
      <c r="B56" s="3" t="s">
        <v>64</v>
      </c>
      <c r="C56" s="1" t="s">
        <v>201</v>
      </c>
      <c r="D56" s="15">
        <v>0</v>
      </c>
    </row>
    <row r="57" spans="1:5" ht="18" customHeight="1" x14ac:dyDescent="0.2">
      <c r="A57" s="10" t="s">
        <v>161</v>
      </c>
      <c r="B57" s="3" t="s">
        <v>65</v>
      </c>
      <c r="C57" s="1" t="s">
        <v>55</v>
      </c>
      <c r="D57" s="15">
        <v>0</v>
      </c>
    </row>
    <row r="58" spans="1:5" ht="18" customHeight="1" x14ac:dyDescent="0.2">
      <c r="A58" s="10" t="s">
        <v>162</v>
      </c>
      <c r="B58" s="3" t="s">
        <v>66</v>
      </c>
      <c r="C58" s="1" t="s">
        <v>56</v>
      </c>
      <c r="D58" s="19">
        <v>900</v>
      </c>
    </row>
    <row r="59" spans="1:5" ht="18" customHeight="1" x14ac:dyDescent="0.2">
      <c r="A59" s="10" t="s">
        <v>163</v>
      </c>
      <c r="B59" s="3" t="s">
        <v>67</v>
      </c>
      <c r="C59" s="1" t="s">
        <v>57</v>
      </c>
      <c r="D59" s="15">
        <v>0</v>
      </c>
    </row>
    <row r="60" spans="1:5" ht="18" customHeight="1" x14ac:dyDescent="0.2">
      <c r="A60" s="10" t="s">
        <v>164</v>
      </c>
      <c r="B60" s="3" t="s">
        <v>68</v>
      </c>
      <c r="C60" s="1" t="s">
        <v>58</v>
      </c>
      <c r="D60" s="15">
        <v>20</v>
      </c>
    </row>
    <row r="61" spans="1:5" ht="18" customHeight="1" x14ac:dyDescent="0.2">
      <c r="A61" s="10" t="s">
        <v>165</v>
      </c>
      <c r="B61" s="3" t="s">
        <v>69</v>
      </c>
      <c r="C61" s="1" t="s">
        <v>59</v>
      </c>
      <c r="D61" s="15">
        <v>0</v>
      </c>
    </row>
    <row r="62" spans="1:5" ht="18" customHeight="1" x14ac:dyDescent="0.2">
      <c r="A62" s="10" t="s">
        <v>166</v>
      </c>
      <c r="B62" s="3" t="s">
        <v>213</v>
      </c>
      <c r="C62" s="1" t="s">
        <v>60</v>
      </c>
      <c r="D62" s="15">
        <v>0</v>
      </c>
      <c r="E62" s="8"/>
    </row>
    <row r="63" spans="1:5" ht="18" customHeight="1" x14ac:dyDescent="0.2">
      <c r="A63" s="10" t="s">
        <v>167</v>
      </c>
      <c r="B63" s="4" t="s">
        <v>70</v>
      </c>
      <c r="C63" s="14" t="s">
        <v>194</v>
      </c>
      <c r="D63" s="16">
        <f>SUM(D53+D54+D55+D56+D57+D58+D59+D60+D61+D62)</f>
        <v>4720</v>
      </c>
    </row>
    <row r="64" spans="1:5" ht="18" customHeight="1" x14ac:dyDescent="0.2">
      <c r="A64" s="10" t="s">
        <v>168</v>
      </c>
      <c r="B64" s="3" t="s">
        <v>76</v>
      </c>
      <c r="C64" s="1" t="s">
        <v>71</v>
      </c>
      <c r="D64" s="15">
        <v>0</v>
      </c>
    </row>
    <row r="65" spans="1:4" ht="18" customHeight="1" x14ac:dyDescent="0.2">
      <c r="A65" s="10" t="s">
        <v>169</v>
      </c>
      <c r="B65" s="3" t="s">
        <v>77</v>
      </c>
      <c r="C65" s="1" t="s">
        <v>72</v>
      </c>
      <c r="D65" s="15">
        <v>500</v>
      </c>
    </row>
    <row r="66" spans="1:4" ht="18" customHeight="1" x14ac:dyDescent="0.2">
      <c r="A66" s="10" t="s">
        <v>170</v>
      </c>
      <c r="B66" s="3" t="s">
        <v>78</v>
      </c>
      <c r="C66" s="1" t="s">
        <v>73</v>
      </c>
      <c r="D66" s="15">
        <v>0</v>
      </c>
    </row>
    <row r="67" spans="1:4" ht="18" customHeight="1" x14ac:dyDescent="0.2">
      <c r="A67" s="10" t="s">
        <v>171</v>
      </c>
      <c r="B67" s="3" t="s">
        <v>79</v>
      </c>
      <c r="C67" s="1" t="s">
        <v>74</v>
      </c>
      <c r="D67" s="15">
        <v>0</v>
      </c>
    </row>
    <row r="68" spans="1:4" ht="18" customHeight="1" x14ac:dyDescent="0.2">
      <c r="A68" s="10" t="s">
        <v>172</v>
      </c>
      <c r="B68" s="3" t="s">
        <v>80</v>
      </c>
      <c r="C68" s="1" t="s">
        <v>75</v>
      </c>
      <c r="D68" s="15">
        <v>0</v>
      </c>
    </row>
    <row r="69" spans="1:4" ht="18" customHeight="1" x14ac:dyDescent="0.2">
      <c r="A69" s="10" t="s">
        <v>173</v>
      </c>
      <c r="B69" s="4" t="s">
        <v>81</v>
      </c>
      <c r="C69" s="13" t="s">
        <v>195</v>
      </c>
      <c r="D69" s="16">
        <f>SUM(D64+D65+D66+D67+D68)</f>
        <v>500</v>
      </c>
    </row>
    <row r="70" spans="1:4" ht="27" customHeight="1" x14ac:dyDescent="0.2">
      <c r="A70" s="10" t="s">
        <v>174</v>
      </c>
      <c r="B70" s="3" t="s">
        <v>85</v>
      </c>
      <c r="C70" s="1" t="s">
        <v>82</v>
      </c>
      <c r="D70" s="15">
        <v>0</v>
      </c>
    </row>
    <row r="71" spans="1:4" ht="26.25" customHeight="1" x14ac:dyDescent="0.2">
      <c r="A71" s="10" t="s">
        <v>175</v>
      </c>
      <c r="B71" s="3" t="s">
        <v>86</v>
      </c>
      <c r="C71" s="2" t="s">
        <v>83</v>
      </c>
      <c r="D71" s="15">
        <v>0</v>
      </c>
    </row>
    <row r="72" spans="1:4" ht="18" customHeight="1" x14ac:dyDescent="0.2">
      <c r="A72" s="10" t="s">
        <v>176</v>
      </c>
      <c r="B72" s="3" t="s">
        <v>214</v>
      </c>
      <c r="C72" s="1" t="s">
        <v>84</v>
      </c>
      <c r="D72" s="15">
        <v>0</v>
      </c>
    </row>
    <row r="73" spans="1:4" ht="18" customHeight="1" x14ac:dyDescent="0.2">
      <c r="A73" s="10" t="s">
        <v>177</v>
      </c>
      <c r="B73" s="4" t="s">
        <v>87</v>
      </c>
      <c r="C73" s="13" t="s">
        <v>196</v>
      </c>
      <c r="D73" s="16">
        <f>SUM(D70:D72)</f>
        <v>0</v>
      </c>
    </row>
    <row r="74" spans="1:4" ht="24.75" customHeight="1" x14ac:dyDescent="0.2">
      <c r="A74" s="10" t="s">
        <v>178</v>
      </c>
      <c r="B74" s="3" t="s">
        <v>91</v>
      </c>
      <c r="C74" s="1" t="s">
        <v>88</v>
      </c>
      <c r="D74" s="15">
        <v>0</v>
      </c>
    </row>
    <row r="75" spans="1:4" ht="26.25" customHeight="1" x14ac:dyDescent="0.2">
      <c r="A75" s="10" t="s">
        <v>179</v>
      </c>
      <c r="B75" s="3" t="s">
        <v>92</v>
      </c>
      <c r="C75" s="2" t="s">
        <v>89</v>
      </c>
      <c r="D75" s="15">
        <v>0</v>
      </c>
    </row>
    <row r="76" spans="1:4" ht="18" customHeight="1" x14ac:dyDescent="0.2">
      <c r="A76" s="10" t="s">
        <v>180</v>
      </c>
      <c r="B76" s="3" t="s">
        <v>208</v>
      </c>
      <c r="C76" s="1" t="s">
        <v>90</v>
      </c>
      <c r="D76" s="15">
        <v>0</v>
      </c>
    </row>
    <row r="77" spans="1:4" ht="18" customHeight="1" x14ac:dyDescent="0.2">
      <c r="A77" s="10" t="s">
        <v>181</v>
      </c>
      <c r="B77" s="4" t="s">
        <v>93</v>
      </c>
      <c r="C77" s="13" t="s">
        <v>197</v>
      </c>
      <c r="D77" s="16">
        <f>SUM(D74:D76)</f>
        <v>0</v>
      </c>
    </row>
    <row r="78" spans="1:4" ht="18" customHeight="1" x14ac:dyDescent="0.2">
      <c r="A78" s="10" t="s">
        <v>182</v>
      </c>
      <c r="B78" s="4" t="s">
        <v>94</v>
      </c>
      <c r="C78" s="14" t="s">
        <v>198</v>
      </c>
      <c r="D78" s="16">
        <f>SUM(D32+D38+D52+D63+D69+D73+D77)</f>
        <v>316990</v>
      </c>
    </row>
    <row r="79" spans="1:4" ht="18" customHeight="1" x14ac:dyDescent="0.2">
      <c r="A79" s="10" t="s">
        <v>183</v>
      </c>
      <c r="B79" s="3" t="s">
        <v>186</v>
      </c>
      <c r="C79" s="1" t="s">
        <v>187</v>
      </c>
      <c r="D79" s="15">
        <v>16659</v>
      </c>
    </row>
    <row r="80" spans="1:4" ht="18" customHeight="1" x14ac:dyDescent="0.2">
      <c r="A80" s="10" t="s">
        <v>184</v>
      </c>
      <c r="B80" s="3" t="s">
        <v>209</v>
      </c>
      <c r="C80" s="1" t="s">
        <v>210</v>
      </c>
      <c r="D80" s="15">
        <v>0</v>
      </c>
    </row>
    <row r="81" spans="1:4" ht="18" customHeight="1" x14ac:dyDescent="0.2">
      <c r="A81" s="10" t="s">
        <v>188</v>
      </c>
      <c r="B81" s="4" t="s">
        <v>185</v>
      </c>
      <c r="C81" s="13" t="s">
        <v>199</v>
      </c>
      <c r="D81" s="16">
        <f>SUM(D79:D80)</f>
        <v>16659</v>
      </c>
    </row>
    <row r="82" spans="1:4" ht="18" customHeight="1" x14ac:dyDescent="0.2">
      <c r="A82" s="10" t="s">
        <v>189</v>
      </c>
      <c r="B82" s="4"/>
      <c r="C82" s="13" t="s">
        <v>200</v>
      </c>
      <c r="D82" s="17">
        <f>SUM(D78+D81)</f>
        <v>333649</v>
      </c>
    </row>
  </sheetData>
  <mergeCells count="3">
    <mergeCell ref="A2:D2"/>
    <mergeCell ref="A3:D3"/>
    <mergeCell ref="A4:D4"/>
  </mergeCells>
  <phoneticPr fontId="0" type="noConversion"/>
  <pageMargins left="0.7" right="0.43" top="0.3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2016-02-25T09:06:51Z</cp:lastPrinted>
  <dcterms:created xsi:type="dcterms:W3CDTF">1998-12-06T10:54:59Z</dcterms:created>
  <dcterms:modified xsi:type="dcterms:W3CDTF">2018-02-14T07:56:12Z</dcterms:modified>
</cp:coreProperties>
</file>