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9_int. műk.be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>#REF!</definedName>
    <definedName name="aaa">#REF!</definedName>
    <definedName name="aasd">#REF!</definedName>
    <definedName name="ac">[1]kd!$F$2:$F$3176</definedName>
    <definedName name="ad">#REF!</definedName>
    <definedName name="aé">#REF!</definedName>
    <definedName name="af">#REF!</definedName>
    <definedName name="ag">[2]körjegyzőség!$C$9:$C$28</definedName>
    <definedName name="ah">#REF!</definedName>
    <definedName name="aí">[2]Családsegítés!$C$27:$C$86</definedName>
    <definedName name="aj">[1]kd!$Q$2:$Q$3152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>#REF!</definedName>
    <definedName name="ay">[1]kd!$F$2:$I$3368</definedName>
    <definedName name="BB">#REF!</definedName>
    <definedName name="bbmmmm">#REF!</definedName>
    <definedName name="cv">[2]Gyermekjóléti!$C$27:$C$86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>[3]Családsegítés!$C$27:$C$86</definedName>
    <definedName name="css_k_5">[3]Családsegítés!$C$27:$C$86</definedName>
    <definedName name="css_k_6">[3]Családsegítés!$C$27:$C$86</definedName>
    <definedName name="css_k_7">[2]Családsegítés!$C$27:$C$86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>#REF!</definedName>
    <definedName name="er">[2]Családsegítés!$C$27:$C$86</definedName>
    <definedName name="es">#REF!</definedName>
    <definedName name="ew">[2]Gyermekjóléti!$C$27:$C$86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[1]kd!$F$2:$I$3368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>[3]Gyermekjóléti!$C$27:$C$86</definedName>
    <definedName name="gyj_k_5">[3]Gyermekjóléti!$C$27:$C$86</definedName>
    <definedName name="gyj_k_6">[3]Gyermekjóléti!$C$27:$C$86</definedName>
    <definedName name="gyj_k_7">[2]Gyermekjóléti!$C$27:$C$86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>[4]kd!$Q$2:$Q$3152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>[3]körjegyzőség!$C$9:$C$28</definedName>
    <definedName name="kjz_k_5">[3]körjegyzőség!$C$9:$C$28</definedName>
    <definedName name="kjz_k_6">[3]körjegyzőség!$C$9:$C$28</definedName>
    <definedName name="kjz_k_7">[2]körjegyzőség!$C$9:$C$28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>[5]kd!$Q$2:$Q$3152</definedName>
    <definedName name="kjz_sz_5">[5]kd!$Q$2:$Q$3152</definedName>
    <definedName name="kjz_sz_6">[5]kd!$Q$2:$Q$3152</definedName>
    <definedName name="kjz_sz_7">[1]kd!$Q$2:$Q$3152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[1]kd!$F$2:$I$3368</definedName>
    <definedName name="okod_3">[1]kd!$F$2:$I$3368</definedName>
    <definedName name="okod_4">[5]kd!$F$2:$I$3368</definedName>
    <definedName name="okod_5">[5]kd!$F$2:$I$3368</definedName>
    <definedName name="okod_6">[5]kd!$F$2:$I$3368</definedName>
    <definedName name="okod_7">[1]kd!$F$2:$I$3368</definedName>
    <definedName name="onev">[6]kod!$BT$34:$BT$3184</definedName>
    <definedName name="onk">[7]kd!$F$2:$F$3178</definedName>
    <definedName name="őé">#REF!</definedName>
    <definedName name="önk">NA()</definedName>
    <definedName name="önk_1">NA()</definedName>
    <definedName name="önk_2">[1]kd!$F$2:$F$3176</definedName>
    <definedName name="önk_3">[1]kd!$F$2:$F$3176</definedName>
    <definedName name="önk_4">[5]kd!$F$2:$F$3176</definedName>
    <definedName name="önk_5">[5]kd!$F$2:$F$3176</definedName>
    <definedName name="önk_6">[5]kd!$F$2:$F$3176</definedName>
    <definedName name="önk_7">[1]kd!$F$2:$F$3176</definedName>
    <definedName name="öööö">#REF!</definedName>
    <definedName name="pl">#REF!</definedName>
    <definedName name="plé">#REF!</definedName>
    <definedName name="pm">[5]kd!$F$2:$F$3178</definedName>
    <definedName name="po">[2]Családsegítés!$C$27:$C$86</definedName>
    <definedName name="ppp">[7]kd!$F$2:$I$3370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>#REF!</definedName>
    <definedName name="QM">[1]kd!$Q$2:$Q$3152</definedName>
    <definedName name="QN">#REF!</definedName>
    <definedName name="qo">#REF!</definedName>
    <definedName name="qő">[2]körjegyzőség!$C$9:$C$28</definedName>
    <definedName name="qp">#REF!</definedName>
    <definedName name="QQ">#REF!</definedName>
    <definedName name="qqq">[7]kd!$Q$2:$Q$3154</definedName>
    <definedName name="qr">#REF!</definedName>
    <definedName name="qt">[2]Családsegítés!$C$27:$C$86</definedName>
    <definedName name="qu">#REF!</definedName>
    <definedName name="qú">#REF!</definedName>
    <definedName name="QŰ">[1]kd!$F$2:$I$3368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[3]Családsegítés!$C$27:$C$86</definedName>
    <definedName name="sta">[3]Gyermekjóléti!$C$27:$C$86</definedName>
    <definedName name="szt">[5]kd!$Q$2:$Q$3154</definedName>
    <definedName name="tre">[2]Gyermekjóléti!$C$27:$C$86</definedName>
    <definedName name="tttttttt">#REF!</definedName>
    <definedName name="tz">#REF!</definedName>
    <definedName name="úé">[1]kd!$F$2:$I$3368</definedName>
    <definedName name="úű">[1]kd!$F$2:$F$3176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>#REF!</definedName>
    <definedName name="WO">#REF!</definedName>
    <definedName name="WR">[2]Családsegítés!$C$27:$C$86</definedName>
    <definedName name="WT">#REF!</definedName>
    <definedName name="WU">[2]Gyermekjóléti!$C$27:$C$86</definedName>
    <definedName name="ww">[1]kd!$F$2:$F$3176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K9" i="1"/>
  <c r="K10"/>
  <c r="K11"/>
  <c r="C12"/>
  <c r="D12"/>
  <c r="D24" s="1"/>
  <c r="E12"/>
  <c r="F12"/>
  <c r="F24" s="1"/>
  <c r="G12"/>
  <c r="I12"/>
  <c r="I24" s="1"/>
  <c r="J12"/>
  <c r="K12"/>
  <c r="K14"/>
  <c r="K15"/>
  <c r="K23" s="1"/>
  <c r="K16"/>
  <c r="K17"/>
  <c r="K18"/>
  <c r="K19"/>
  <c r="K20"/>
  <c r="K21"/>
  <c r="K22"/>
  <c r="C23"/>
  <c r="D23"/>
  <c r="E23"/>
  <c r="F23"/>
  <c r="G23"/>
  <c r="I23"/>
  <c r="J23"/>
  <c r="C24"/>
  <c r="E24"/>
  <c r="G24"/>
  <c r="J24"/>
  <c r="K24" l="1"/>
</calcChain>
</file>

<file path=xl/sharedStrings.xml><?xml version="1.0" encoding="utf-8"?>
<sst xmlns="http://schemas.openxmlformats.org/spreadsheetml/2006/main" count="49" uniqueCount="49">
  <si>
    <t>Mindösszesen:</t>
  </si>
  <si>
    <t>Önkormányzat összesen:</t>
  </si>
  <si>
    <t>Könyvtári szolgáltatás</t>
  </si>
  <si>
    <t>082044</t>
  </si>
  <si>
    <t>Közműv. -hagyomány, közösségi kulturális értékek g.</t>
  </si>
  <si>
    <t>082092</t>
  </si>
  <si>
    <t>Közművelődés - közösségi és társadalmi részvétel fejl.</t>
  </si>
  <si>
    <t>082091</t>
  </si>
  <si>
    <t>Egyéb szoc.és pénzbeni ellátás</t>
  </si>
  <si>
    <t>106060</t>
  </si>
  <si>
    <t>Szociális étkeztetés</t>
  </si>
  <si>
    <t>107051</t>
  </si>
  <si>
    <t>Háziorvosi alapellátás</t>
  </si>
  <si>
    <t>072111</t>
  </si>
  <si>
    <t>Önkorm. vagyonnal való gazdálkodással kapcsolatos fa.</t>
  </si>
  <si>
    <t>013350</t>
  </si>
  <si>
    <t>Város- és községgazdálkodási egyéb szolgáltatás</t>
  </si>
  <si>
    <t>066020</t>
  </si>
  <si>
    <t>Önkormányzat igazgatási tevékenysége</t>
  </si>
  <si>
    <t>011130</t>
  </si>
  <si>
    <t>Mesevár Óvoda összesen:</t>
  </si>
  <si>
    <t>Máshova nem sorolt tev.</t>
  </si>
  <si>
    <t>049010</t>
  </si>
  <si>
    <t>Óvodai nevelés, ellátás működtetési feladatai</t>
  </si>
  <si>
    <t>091140</t>
  </si>
  <si>
    <t>Óvodai intézményi étkeztetés</t>
  </si>
  <si>
    <t>096015</t>
  </si>
  <si>
    <t>B411</t>
  </si>
  <si>
    <t>B408</t>
  </si>
  <si>
    <t>B407</t>
  </si>
  <si>
    <t>B406</t>
  </si>
  <si>
    <t>B405</t>
  </si>
  <si>
    <t>B404</t>
  </si>
  <si>
    <t>B403</t>
  </si>
  <si>
    <t>B402</t>
  </si>
  <si>
    <t>Összesen</t>
  </si>
  <si>
    <t>Egyéb működési</t>
  </si>
  <si>
    <t>Kamat</t>
  </si>
  <si>
    <t>ÁFA visszatér</t>
  </si>
  <si>
    <t>Áfa</t>
  </si>
  <si>
    <t>Ellátási díjak</t>
  </si>
  <si>
    <t>Tulajd. bevét.</t>
  </si>
  <si>
    <t>Közv. szolg. ellenért.</t>
  </si>
  <si>
    <t>Szolg. nyújt. bev.</t>
  </si>
  <si>
    <t>Megnevezés</t>
  </si>
  <si>
    <t>Kormányzati funkció</t>
  </si>
  <si>
    <t>adatokFt-ban</t>
  </si>
  <si>
    <t xml:space="preserve">Intézményi működési bevételek (összevont) </t>
  </si>
  <si>
    <t>9. sz. melléklet a 2/2018. (II.14.)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</si>
</sst>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2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4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7" fillId="4" borderId="0" applyNumberFormat="0" applyBorder="0" applyAlignment="0" applyProtection="0"/>
    <xf numFmtId="0" fontId="7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6" borderId="0" applyNumberFormat="0" applyBorder="0" applyAlignment="0" applyProtection="0"/>
    <xf numFmtId="0" fontId="10" fillId="7" borderId="0" applyNumberFormat="0" applyBorder="0" applyAlignment="0" applyProtection="0"/>
    <xf numFmtId="0" fontId="11" fillId="27" borderId="11" applyNumberFormat="0" applyAlignment="0" applyProtection="0"/>
    <xf numFmtId="0" fontId="12" fillId="28" borderId="12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1" borderId="11" applyNumberFormat="0" applyAlignment="0" applyProtection="0"/>
    <xf numFmtId="0" fontId="20" fillId="0" borderId="16" applyNumberFormat="0" applyFill="0" applyAlignment="0" applyProtection="0"/>
    <xf numFmtId="0" fontId="21" fillId="29" borderId="0" applyNumberFormat="0" applyBorder="0" applyAlignment="0" applyProtection="0"/>
    <xf numFmtId="0" fontId="22" fillId="0" borderId="0"/>
    <xf numFmtId="0" fontId="4" fillId="0" borderId="0"/>
    <xf numFmtId="0" fontId="23" fillId="0" borderId="0"/>
    <xf numFmtId="0" fontId="24" fillId="0" borderId="0"/>
    <xf numFmtId="0" fontId="4" fillId="0" borderId="0"/>
    <xf numFmtId="0" fontId="13" fillId="0" borderId="0"/>
    <xf numFmtId="0" fontId="8" fillId="30" borderId="17" applyNumberFormat="0" applyFont="0" applyAlignment="0" applyProtection="0"/>
    <xf numFmtId="0" fontId="25" fillId="27" borderId="18" applyNumberFormat="0" applyAlignment="0" applyProtection="0"/>
    <xf numFmtId="164" fontId="13" fillId="0" borderId="0"/>
    <xf numFmtId="164" fontId="22" fillId="0" borderId="0"/>
    <xf numFmtId="44" fontId="22" fillId="0" borderId="0" applyFont="0" applyFill="0" applyBorder="0" applyAlignment="0" applyProtection="0"/>
    <xf numFmtId="164" fontId="22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2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0" fontId="2" fillId="3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49" fontId="3" fillId="0" borderId="3" xfId="0" quotePrefix="1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1" xfId="0" applyNumberFormat="1" applyFont="1" applyFill="1" applyBorder="1"/>
    <xf numFmtId="0" fontId="3" fillId="0" borderId="4" xfId="0" quotePrefix="1" applyFont="1" applyBorder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 wrapText="1"/>
    </xf>
    <xf numFmtId="0" fontId="3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0" xfId="0" applyNumberFormat="1" applyFont="1"/>
    <xf numFmtId="49" fontId="3" fillId="0" borderId="0" xfId="0" applyNumberFormat="1" applyFont="1"/>
    <xf numFmtId="3" fontId="5" fillId="0" borderId="10" xfId="1" applyNumberFormat="1" applyFont="1" applyBorder="1" applyAlignment="1"/>
    <xf numFmtId="0" fontId="2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</cellXfs>
  <cellStyles count="62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45"/>
    <cellStyle name="Normál 2 2" xfId="46"/>
    <cellStyle name="Normál 2 2 2" xfId="47"/>
    <cellStyle name="Normál 2_Esztertáblák" xfId="48"/>
    <cellStyle name="Normál 3" xfId="49"/>
    <cellStyle name="Normál 4" xfId="50"/>
    <cellStyle name="Normál_Rendelet mellékletek 2008.jav." xfId="1"/>
    <cellStyle name="Note" xfId="51"/>
    <cellStyle name="Output" xfId="52"/>
    <cellStyle name="Pénznem 2" xfId="53"/>
    <cellStyle name="Pénznem 3" xfId="54"/>
    <cellStyle name="Pénznem 3 2" xfId="55"/>
    <cellStyle name="Pénznem 3_Teljesítési táblák Zirc I-III." xfId="56"/>
    <cellStyle name="Százalék 2" xfId="57"/>
    <cellStyle name="Százalék 3" xfId="58"/>
    <cellStyle name="Title" xfId="59"/>
    <cellStyle name="Total" xfId="60"/>
    <cellStyle name="Warning Text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N18" sqref="N18"/>
    </sheetView>
  </sheetViews>
  <sheetFormatPr defaultRowHeight="12.75"/>
  <cols>
    <col min="1" max="1" width="9.140625" style="1"/>
    <col min="2" max="2" width="43.42578125" style="1" customWidth="1"/>
    <col min="3" max="3" width="10.140625" style="1" customWidth="1"/>
    <col min="4" max="4" width="8.42578125" style="1" customWidth="1"/>
    <col min="5" max="5" width="9.28515625" style="1" customWidth="1"/>
    <col min="6" max="6" width="8.7109375" style="1" customWidth="1"/>
    <col min="7" max="7" width="9.5703125" style="1" customWidth="1"/>
    <col min="8" max="8" width="7.28515625" style="1" customWidth="1"/>
    <col min="9" max="9" width="9" style="1" customWidth="1"/>
    <col min="10" max="10" width="8.42578125" style="1" customWidth="1"/>
    <col min="11" max="11" width="9.85546875" style="1" bestFit="1" customWidth="1"/>
    <col min="12" max="16384" width="9.140625" style="1"/>
  </cols>
  <sheetData>
    <row r="1" spans="1:14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16"/>
      <c r="L1" s="16"/>
      <c r="M1" s="16"/>
      <c r="N1" s="16"/>
    </row>
    <row r="2" spans="1:14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28" t="s">
        <v>47</v>
      </c>
      <c r="B3" s="28"/>
      <c r="C3" s="28"/>
      <c r="D3" s="28"/>
      <c r="E3" s="28"/>
      <c r="F3" s="28"/>
      <c r="G3" s="28"/>
      <c r="H3" s="28"/>
      <c r="I3" s="28"/>
      <c r="J3" s="28"/>
      <c r="K3" s="16"/>
      <c r="L3" s="16"/>
      <c r="M3" s="16"/>
      <c r="N3" s="16"/>
    </row>
    <row r="4" spans="1:1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>
      <c r="A5" s="26"/>
      <c r="B5" s="16"/>
      <c r="C5" s="25"/>
      <c r="D5" s="25"/>
      <c r="E5" s="25"/>
      <c r="F5" s="25"/>
      <c r="G5" s="25"/>
      <c r="H5" s="25"/>
      <c r="I5" s="25"/>
      <c r="J5" s="27" t="s">
        <v>46</v>
      </c>
      <c r="K5" s="25"/>
      <c r="L5" s="16"/>
      <c r="M5" s="16"/>
      <c r="N5" s="16"/>
    </row>
    <row r="6" spans="1:14" ht="13.5" thickBot="1">
      <c r="A6" s="26"/>
      <c r="B6" s="16"/>
      <c r="C6" s="25"/>
      <c r="D6" s="25"/>
      <c r="E6" s="25"/>
      <c r="F6" s="25"/>
      <c r="G6" s="25"/>
      <c r="H6" s="25"/>
      <c r="I6" s="25"/>
      <c r="J6" s="25"/>
      <c r="K6" s="25"/>
      <c r="L6" s="16"/>
      <c r="M6" s="16"/>
      <c r="N6" s="16"/>
    </row>
    <row r="7" spans="1:14" ht="38.25">
      <c r="A7" s="24" t="s">
        <v>45</v>
      </c>
      <c r="B7" s="23" t="s">
        <v>44</v>
      </c>
      <c r="C7" s="22" t="s">
        <v>43</v>
      </c>
      <c r="D7" s="22" t="s">
        <v>42</v>
      </c>
      <c r="E7" s="22" t="s">
        <v>41</v>
      </c>
      <c r="F7" s="22" t="s">
        <v>40</v>
      </c>
      <c r="G7" s="22" t="s">
        <v>39</v>
      </c>
      <c r="H7" s="22" t="s">
        <v>38</v>
      </c>
      <c r="I7" s="22" t="s">
        <v>37</v>
      </c>
      <c r="J7" s="22" t="s">
        <v>36</v>
      </c>
      <c r="K7" s="21" t="s">
        <v>35</v>
      </c>
      <c r="L7" s="16"/>
      <c r="M7" s="16"/>
      <c r="N7" s="16"/>
    </row>
    <row r="8" spans="1:14">
      <c r="A8" s="20"/>
      <c r="B8" s="19"/>
      <c r="C8" s="18" t="s">
        <v>34</v>
      </c>
      <c r="D8" s="18" t="s">
        <v>33</v>
      </c>
      <c r="E8" s="18" t="s">
        <v>32</v>
      </c>
      <c r="F8" s="18" t="s">
        <v>31</v>
      </c>
      <c r="G8" s="18" t="s">
        <v>30</v>
      </c>
      <c r="H8" s="18" t="s">
        <v>29</v>
      </c>
      <c r="I8" s="18" t="s">
        <v>28</v>
      </c>
      <c r="J8" s="18" t="s">
        <v>27</v>
      </c>
      <c r="K8" s="17"/>
      <c r="L8" s="16"/>
      <c r="M8" s="16"/>
      <c r="N8" s="16"/>
    </row>
    <row r="9" spans="1:14">
      <c r="A9" s="12" t="s">
        <v>26</v>
      </c>
      <c r="B9" s="10" t="s">
        <v>25</v>
      </c>
      <c r="C9" s="9"/>
      <c r="D9" s="9"/>
      <c r="E9" s="9"/>
      <c r="F9" s="9">
        <v>450000</v>
      </c>
      <c r="G9" s="9">
        <v>125000</v>
      </c>
      <c r="H9" s="9"/>
      <c r="I9" s="9"/>
      <c r="J9" s="9">
        <v>10000</v>
      </c>
      <c r="K9" s="8">
        <f>SUM(C9:J9)</f>
        <v>585000</v>
      </c>
      <c r="L9" s="16"/>
      <c r="M9" s="16"/>
      <c r="N9" s="16"/>
    </row>
    <row r="10" spans="1:14">
      <c r="A10" s="12" t="s">
        <v>24</v>
      </c>
      <c r="B10" s="10" t="s">
        <v>23</v>
      </c>
      <c r="C10" s="9"/>
      <c r="D10" s="9"/>
      <c r="E10" s="9"/>
      <c r="F10" s="9"/>
      <c r="G10" s="9"/>
      <c r="H10" s="9"/>
      <c r="I10" s="9">
        <v>2000</v>
      </c>
      <c r="J10" s="9"/>
      <c r="K10" s="8">
        <f>SUM(C10:J10)</f>
        <v>2000</v>
      </c>
      <c r="L10" s="16"/>
      <c r="M10" s="16"/>
      <c r="N10" s="16"/>
    </row>
    <row r="11" spans="1:14">
      <c r="A11" s="14" t="s">
        <v>22</v>
      </c>
      <c r="B11" s="10" t="s">
        <v>21</v>
      </c>
      <c r="C11" s="9">
        <v>14500000</v>
      </c>
      <c r="D11" s="9"/>
      <c r="E11" s="9"/>
      <c r="F11" s="9">
        <v>0</v>
      </c>
      <c r="G11" s="9">
        <v>3925000</v>
      </c>
      <c r="H11" s="9"/>
      <c r="I11" s="9"/>
      <c r="J11" s="9"/>
      <c r="K11" s="8">
        <f>SUM(C11:J11)</f>
        <v>18425000</v>
      </c>
    </row>
    <row r="12" spans="1:14">
      <c r="A12" s="15"/>
      <c r="B12" s="6" t="s">
        <v>20</v>
      </c>
      <c r="C12" s="5">
        <f>SUM(C9:C11)</f>
        <v>14500000</v>
      </c>
      <c r="D12" s="5">
        <f>SUM(D9:D11)</f>
        <v>0</v>
      </c>
      <c r="E12" s="5">
        <f>SUM(E9:E11)</f>
        <v>0</v>
      </c>
      <c r="F12" s="5">
        <f>SUM(F9:F11)</f>
        <v>450000</v>
      </c>
      <c r="G12" s="5">
        <f>SUM(G9:G11)</f>
        <v>4050000</v>
      </c>
      <c r="H12" s="5"/>
      <c r="I12" s="5">
        <f>SUM(I9:I11)</f>
        <v>2000</v>
      </c>
      <c r="J12" s="5">
        <f>SUM(J9:J11)</f>
        <v>10000</v>
      </c>
      <c r="K12" s="5">
        <f>SUM(K9:K11)</f>
        <v>19012000</v>
      </c>
    </row>
    <row r="13" spans="1:14">
      <c r="A13" s="14"/>
      <c r="B13" s="10"/>
      <c r="C13" s="9"/>
      <c r="D13" s="13"/>
      <c r="E13" s="9"/>
      <c r="F13" s="9"/>
      <c r="G13" s="9"/>
      <c r="H13" s="9"/>
      <c r="I13" s="9"/>
      <c r="J13" s="9"/>
      <c r="K13" s="8"/>
    </row>
    <row r="14" spans="1:14">
      <c r="A14" s="14" t="s">
        <v>19</v>
      </c>
      <c r="B14" s="10" t="s">
        <v>18</v>
      </c>
      <c r="C14" s="9"/>
      <c r="D14" s="13">
        <v>380000</v>
      </c>
      <c r="E14" s="9"/>
      <c r="F14" s="9"/>
      <c r="G14" s="9">
        <v>103000</v>
      </c>
      <c r="H14" s="9">
        <v>540000</v>
      </c>
      <c r="I14" s="9">
        <v>25000</v>
      </c>
      <c r="J14" s="9">
        <v>25000</v>
      </c>
      <c r="K14" s="8">
        <f t="shared" ref="K14:K22" si="0">SUM(C14:J14)</f>
        <v>1073000</v>
      </c>
    </row>
    <row r="15" spans="1:14">
      <c r="A15" s="12" t="s">
        <v>17</v>
      </c>
      <c r="B15" s="10" t="s">
        <v>16</v>
      </c>
      <c r="C15" s="9">
        <v>420000</v>
      </c>
      <c r="D15" s="9"/>
      <c r="E15" s="9"/>
      <c r="F15" s="9"/>
      <c r="G15" s="9">
        <v>114000</v>
      </c>
      <c r="H15" s="9"/>
      <c r="I15" s="9">
        <v>0</v>
      </c>
      <c r="J15" s="9"/>
      <c r="K15" s="8">
        <f t="shared" si="0"/>
        <v>534000</v>
      </c>
    </row>
    <row r="16" spans="1:14">
      <c r="A16" s="12" t="s">
        <v>15</v>
      </c>
      <c r="B16" s="10" t="s">
        <v>14</v>
      </c>
      <c r="C16" s="9">
        <v>260000</v>
      </c>
      <c r="D16" s="9">
        <v>120000</v>
      </c>
      <c r="E16" s="9">
        <v>1900000</v>
      </c>
      <c r="F16" s="9"/>
      <c r="G16" s="9">
        <v>400000</v>
      </c>
      <c r="H16" s="9"/>
      <c r="I16" s="9"/>
      <c r="J16" s="9"/>
      <c r="K16" s="8">
        <f t="shared" si="0"/>
        <v>2680000</v>
      </c>
    </row>
    <row r="17" spans="1:11">
      <c r="A17" s="12" t="s">
        <v>13</v>
      </c>
      <c r="B17" s="10" t="s">
        <v>12</v>
      </c>
      <c r="C17" s="9"/>
      <c r="D17" s="9">
        <v>185000</v>
      </c>
      <c r="E17" s="9"/>
      <c r="F17" s="9"/>
      <c r="G17" s="9"/>
      <c r="H17" s="9"/>
      <c r="I17" s="9"/>
      <c r="J17" s="9"/>
      <c r="K17" s="8">
        <f t="shared" si="0"/>
        <v>185000</v>
      </c>
    </row>
    <row r="18" spans="1:11">
      <c r="A18" s="12" t="s">
        <v>11</v>
      </c>
      <c r="B18" s="10" t="s">
        <v>10</v>
      </c>
      <c r="C18" s="9"/>
      <c r="D18" s="9"/>
      <c r="E18" s="9"/>
      <c r="F18" s="9">
        <v>4455000</v>
      </c>
      <c r="G18" s="9">
        <v>1200000</v>
      </c>
      <c r="H18" s="9"/>
      <c r="I18" s="9"/>
      <c r="J18" s="9"/>
      <c r="K18" s="8">
        <f t="shared" si="0"/>
        <v>5655000</v>
      </c>
    </row>
    <row r="19" spans="1:11">
      <c r="A19" s="12" t="s">
        <v>9</v>
      </c>
      <c r="B19" s="10" t="s">
        <v>8</v>
      </c>
      <c r="C19" s="9"/>
      <c r="D19" s="9"/>
      <c r="E19" s="9"/>
      <c r="F19" s="9"/>
      <c r="G19" s="9"/>
      <c r="H19" s="9"/>
      <c r="I19" s="9"/>
      <c r="J19" s="9"/>
      <c r="K19" s="8">
        <f t="shared" si="0"/>
        <v>0</v>
      </c>
    </row>
    <row r="20" spans="1:11">
      <c r="A20" s="12" t="s">
        <v>7</v>
      </c>
      <c r="B20" s="10" t="s">
        <v>6</v>
      </c>
      <c r="C20" s="9"/>
      <c r="D20" s="9"/>
      <c r="E20" s="9"/>
      <c r="F20" s="9"/>
      <c r="G20" s="9"/>
      <c r="H20" s="9"/>
      <c r="I20" s="9"/>
      <c r="J20" s="9"/>
      <c r="K20" s="8">
        <f t="shared" si="0"/>
        <v>0</v>
      </c>
    </row>
    <row r="21" spans="1:11">
      <c r="A21" s="12" t="s">
        <v>5</v>
      </c>
      <c r="B21" s="10" t="s">
        <v>4</v>
      </c>
      <c r="C21" s="9">
        <v>45000</v>
      </c>
      <c r="D21" s="9"/>
      <c r="E21" s="9"/>
      <c r="F21" s="9"/>
      <c r="G21" s="9">
        <v>13000</v>
      </c>
      <c r="H21" s="9"/>
      <c r="I21" s="9"/>
      <c r="J21" s="9"/>
      <c r="K21" s="8">
        <f t="shared" si="0"/>
        <v>58000</v>
      </c>
    </row>
    <row r="22" spans="1:11">
      <c r="A22" s="11" t="s">
        <v>3</v>
      </c>
      <c r="B22" s="10" t="s">
        <v>2</v>
      </c>
      <c r="C22" s="9"/>
      <c r="D22" s="9"/>
      <c r="E22" s="9"/>
      <c r="F22" s="9"/>
      <c r="G22" s="9"/>
      <c r="H22" s="9"/>
      <c r="I22" s="9"/>
      <c r="J22" s="9"/>
      <c r="K22" s="8">
        <f t="shared" si="0"/>
        <v>0</v>
      </c>
    </row>
    <row r="23" spans="1:11">
      <c r="A23" s="7"/>
      <c r="B23" s="6" t="s">
        <v>1</v>
      </c>
      <c r="C23" s="5">
        <f>SUM(C14:C22)</f>
        <v>725000</v>
      </c>
      <c r="D23" s="5">
        <f>SUM(D14:D22)</f>
        <v>685000</v>
      </c>
      <c r="E23" s="5">
        <f>SUM(E14:E22)</f>
        <v>1900000</v>
      </c>
      <c r="F23" s="5">
        <f>SUM(F14:F22)</f>
        <v>4455000</v>
      </c>
      <c r="G23" s="5">
        <f>SUM(G14:G22)</f>
        <v>1830000</v>
      </c>
      <c r="H23" s="5"/>
      <c r="I23" s="5">
        <f>SUM(I14:I22)</f>
        <v>25000</v>
      </c>
      <c r="J23" s="5">
        <f>SUM(J14:J22)</f>
        <v>25000</v>
      </c>
      <c r="K23" s="5">
        <f>SUM(K14:K22)</f>
        <v>10185000</v>
      </c>
    </row>
    <row r="24" spans="1:11">
      <c r="A24" s="4"/>
      <c r="B24" s="3" t="s">
        <v>0</v>
      </c>
      <c r="C24" s="2">
        <f>C12+C23</f>
        <v>15225000</v>
      </c>
      <c r="D24" s="2">
        <f>D12+D23</f>
        <v>685000</v>
      </c>
      <c r="E24" s="2">
        <f>E12+E23</f>
        <v>1900000</v>
      </c>
      <c r="F24" s="2">
        <f>F12+F23</f>
        <v>4905000</v>
      </c>
      <c r="G24" s="2">
        <f>G12+G23</f>
        <v>5880000</v>
      </c>
      <c r="H24" s="2"/>
      <c r="I24" s="2">
        <f>I12+I23</f>
        <v>27000</v>
      </c>
      <c r="J24" s="2">
        <f>J12+J23</f>
        <v>35000</v>
      </c>
      <c r="K24" s="2">
        <f>K12+K23</f>
        <v>29197000</v>
      </c>
    </row>
  </sheetData>
  <mergeCells count="2">
    <mergeCell ref="A3:J3"/>
    <mergeCell ref="A1:J1"/>
  </mergeCells>
  <pageMargins left="0.74803149606299213" right="0.55118110236220474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9_int. műk.bev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2018-02-14T09:54:46Z</cp:lastPrinted>
  <dcterms:created xsi:type="dcterms:W3CDTF">2018-02-14T08:52:53Z</dcterms:created>
  <dcterms:modified xsi:type="dcterms:W3CDTF">2018-02-14T09:54:47Z</dcterms:modified>
</cp:coreProperties>
</file>