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firstSheet="2" activeTab="6"/>
  </bookViews>
  <sheets>
    <sheet name="Kiadások" sheetId="1" r:id="rId1"/>
    <sheet name="Bevételek" sheetId="2" r:id="rId2"/>
    <sheet name="Finanszírozási kiadások" sheetId="3" r:id="rId3"/>
    <sheet name="Finanszírozási bevételek" sheetId="4" r:id="rId4"/>
    <sheet name="Maradványkimutatás" sheetId="5" r:id="rId5"/>
    <sheet name="Létszám" sheetId="6" r:id="rId6"/>
    <sheet name="Mérleg" sheetId="7" r:id="rId7"/>
    <sheet name="Eredménykimutatás" sheetId="8" r:id="rId8"/>
    <sheet name="Vagyonkimutatás" sheetId="9" r:id="rId9"/>
  </sheets>
  <definedNames/>
  <calcPr fullCalcOnLoad="1"/>
</workbook>
</file>

<file path=xl/sharedStrings.xml><?xml version="1.0" encoding="utf-8"?>
<sst xmlns="http://schemas.openxmlformats.org/spreadsheetml/2006/main" count="255" uniqueCount="232">
  <si>
    <t>Megnevezés</t>
  </si>
  <si>
    <t>Eredeti előirányzat</t>
  </si>
  <si>
    <t>Módosított előirányzat</t>
  </si>
  <si>
    <t>Teljesítés</t>
  </si>
  <si>
    <t>Törvény szerinti illetmények, munkabérek (K1101)</t>
  </si>
  <si>
    <t>Béren kívüli juttatások (K1107)</t>
  </si>
  <si>
    <t>Választott tisztségviselők juttatásai (K121)</t>
  </si>
  <si>
    <t>Munkavégzésre irányuló egyéb jogviszonyban nem saját foglalkoztatottnak fizetett juttatások (K122)</t>
  </si>
  <si>
    <t>ebből: szociális hozzájárulási adó (K2)</t>
  </si>
  <si>
    <t>ebből: egészségügyi hozzájárulás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</si>
  <si>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</si>
  <si>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</si>
  <si>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</si>
  <si>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</si>
  <si>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</si>
  <si>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</si>
  <si>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</si>
  <si>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</si>
  <si>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Karbantartási, kisjavítási szolgáltatások (K334)</t>
  </si>
  <si>
    <t>Szakmai tevékenységet segítő szolgáltatások  (K336)</t>
  </si>
  <si>
    <t>ebből: biztosítási díjak (K337)</t>
  </si>
  <si>
    <t>Kiküldetések kiadásai (K341)</t>
  </si>
  <si>
    <t>Működési célú előzetesen felszámított általános forgalmi adó (K351)</t>
  </si>
  <si>
    <t>Egyéb dologi kiadások (K355)</t>
  </si>
  <si>
    <t>ebből: az egyéb pénzbeli és természetbeni gyermekvédelmi támogatások  (K42)</t>
  </si>
  <si>
    <t>ebből: települési támogatás [Szoctv. 45. §], (K48)</t>
  </si>
  <si>
    <t>ebből: önkormányzat által saját hatáskörben (nem szociális és gyermekvédelmi előírások alapján) adott más ellátás (K48)</t>
  </si>
  <si>
    <t>A helyi önkormányzatok előző évi elszámolásából származó kiadások (K5021)</t>
  </si>
  <si>
    <t>ebből: helyi önkormányzatok és költségvetési szerveik (K506)</t>
  </si>
  <si>
    <t>ebből: társulások és költségvetési szerveik (K506)</t>
  </si>
  <si>
    <t>ebből: egyéb civil szervezetek (K512)</t>
  </si>
  <si>
    <t>ebből: egyéb vállalkozások (K512)</t>
  </si>
  <si>
    <t>Tartalékok (K513)</t>
  </si>
  <si>
    <t>Immateriális javak beszerzése, létesítése (K61)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</si>
  <si>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</si>
  <si>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</si>
  <si>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</si>
  <si>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Ingatlanok felújítása (K71)</t>
  </si>
  <si>
    <t>Felújítási célú előzetesen felszámított általános forgalmi adó (K74)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</si>
  <si>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</si>
  <si>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</si>
  <si>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</si>
  <si>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</si>
  <si>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ebből: központi kezelésű előirányzatok (B16)</t>
  </si>
  <si>
    <t>ebből: elkülönített állami pénzalapok (B16)</t>
  </si>
  <si>
    <t>ebből: elkülönített állami pénzalapok (B25)</t>
  </si>
  <si>
    <t>ebből: magánszemélyek kommunális adója (B34)</t>
  </si>
  <si>
    <t>ebből: állandó jelleggel végzett iparűzési tevékenység után fizetett helyi iparűzési adó (B351)</t>
  </si>
  <si>
    <t>ebből: belföldi gépjárművek adójának a helyi önkormányzatot megillető része (B354)</t>
  </si>
  <si>
    <t>ebből: önkormányzati vagyon vagyonkezelésbe adásából származó bevétel (B404)</t>
  </si>
  <si>
    <t>Egyéb tárgyi eszközök értékesítése (B53)</t>
  </si>
  <si>
    <t>ebből: egyéb vállalkozások (B65)</t>
  </si>
  <si>
    <t>Államháztartáson belüli megelőlegezések visszafizetése (K914)</t>
  </si>
  <si>
    <t>Előző év költségvetési maradványának igénybevétele (B8131)</t>
  </si>
  <si>
    <t>Államháztartáson belüli megelőlegezések (B814)</t>
  </si>
  <si>
    <t>Összesen</t>
  </si>
  <si>
    <t>Összeg</t>
  </si>
  <si>
    <t>"C", "D" fizetési osztály összesen</t>
  </si>
  <si>
    <t>közfoglalkoztatott</t>
  </si>
  <si>
    <t>polgármester, főpolgármester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</si>
  <si>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</si>
  <si>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</si>
  <si>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Átlagos statisztikai állományi létszám (tényleges éves átlagos statisztikai állományi létszám) (fő)</t>
  </si>
  <si>
    <t>Előző időszak</t>
  </si>
  <si>
    <t>Módosítások (+/-)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</si>
  <si>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</si>
  <si>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</si>
  <si>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</si>
  <si>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</si>
  <si>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</si>
  <si>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 Tárgyi eszközök  (=A/II/1+...+A/II/5)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</si>
  <si>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</si>
  <si>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</si>
  <si>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</si>
  <si>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</si>
  <si>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</si>
  <si>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</si>
  <si>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</si>
  <si>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</si>
  <si>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</si>
  <si>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</si>
  <si>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</si>
  <si>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D/I/4b - ebből: költségvetési évben esedékes követelések tulajdonosi bevételekre</t>
  </si>
  <si>
    <t>D/I/4i - ebből: költségvetési évben esedékes követelések egyéb működési bevételekre</t>
  </si>
  <si>
    <t>D/I Költségvetési évben esedékes követelések (=D/I/1+…+D/I/8)</t>
  </si>
  <si>
    <t>D/III/4 Forgótőke elszámolása</t>
  </si>
  <si>
    <t>D/III Követelés jellegű sajátos elszámolások (=D/III/1+…+D/III/9)</t>
  </si>
  <si>
    <t>D) KÖVETELÉSEK  (=D/I+D/II+D/III)</t>
  </si>
  <si>
    <t>ESZKÖZÖK ÖSSZESEN (=A+B+C+D+E+F)</t>
  </si>
  <si>
    <t>G/I  Nemzeti vagyon induláskori értéke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</si>
  <si>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</si>
  <si>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</si>
  <si>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</si>
  <si>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</si>
  <si>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</si>
  <si>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H/I/5 Költségvetési évben esedékes kötelezettségek egyéb működési célú kiadásokra (&gt;=H/I/5a+H/I/5b)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</si>
  <si>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</si>
  <si>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</si>
  <si>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</si>
  <si>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</si>
  <si>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</si>
  <si>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</si>
  <si>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</si>
  <si>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</si>
  <si>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</si>
  <si>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</si>
  <si>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</si>
  <si>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</si>
  <si>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</si>
  <si>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</si>
  <si>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</si>
  <si>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</si>
  <si>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</si>
  <si>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10 Anyagköltség</t>
  </si>
  <si>
    <t>11 Igénybe vett szolgáltatások értéke</t>
  </si>
  <si>
    <t>14 Bérköltség</t>
  </si>
  <si>
    <t>15 Személyi jellegű egyéb kifizetések</t>
  </si>
  <si>
    <t>16 Bérjárulékok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</si>
  <si>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</si>
  <si>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</si>
  <si>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</si>
  <si>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</si>
  <si>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B)  PÉNZÜGYI MŰVELETEK EREDMÉNYE (=VIII-IX)</t>
  </si>
  <si>
    <t>C)  MÉRLEG SZERINTI EREDMÉNY (=±A±B)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</si>
  <si>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</si>
  <si>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</si>
  <si>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</si>
  <si>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</si>
  <si>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</si>
  <si>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</si>
  <si>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</si>
  <si>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</si>
  <si>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</si>
  <si>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</si>
  <si>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Egyéb növekedés</t>
  </si>
  <si>
    <t>Egyéb csökkenés</t>
  </si>
  <si>
    <t>Terv szerinti értékcsökkenés nyitó állománya</t>
  </si>
  <si>
    <t>Terv szerinti értékcsökkenés növekedése</t>
  </si>
  <si>
    <t>Terv szerinti értékcsökkenés csökkenése</t>
  </si>
  <si>
    <t>Teljesen (0-ig) leírt eszközök bruttó értéke</t>
  </si>
  <si>
    <t>1. melléklet</t>
  </si>
  <si>
    <t>2018. évi költségvetési beszámoló - Kiadások</t>
  </si>
  <si>
    <t>Teljesítés %-a</t>
  </si>
  <si>
    <t>Foglalkoztatottak egyéb személyi juttatásai  (K1113)</t>
  </si>
  <si>
    <t>Foglalkoztatottak személyi juttatásai  (K11)</t>
  </si>
  <si>
    <t>Külső személyi juttatások  (K12)</t>
  </si>
  <si>
    <t>Személyi juttatások  (K1)</t>
  </si>
  <si>
    <t>Munkaadókat terhelő járulékok és szociális hozzájárulási adó  (K2)</t>
  </si>
  <si>
    <t>Készletbeszerzés  (K31)</t>
  </si>
  <si>
    <t>Kommunikációs szolgáltatások  (K32)</t>
  </si>
  <si>
    <t>Egyéb szolgáltatások  (K337)</t>
  </si>
  <si>
    <t>Szolgáltatási kiadások  (K33)</t>
  </si>
  <si>
    <t>Kiküldetések, reklám- és propagandakiadások  (K34)</t>
  </si>
  <si>
    <t>Különféle befizetések és egyéb dologi kiadások  (K35)</t>
  </si>
  <si>
    <t>Dologi kiadások  (K3)</t>
  </si>
  <si>
    <t>Családi támogatások  (K42)</t>
  </si>
  <si>
    <t>Egyéb nem intézményi ellátások  (K48)</t>
  </si>
  <si>
    <t>Ellátottak pénzbeli juttatásai (K4)</t>
  </si>
  <si>
    <t>Elvonások és befizetések  (K502)</t>
  </si>
  <si>
    <t>Egyéb működési célú támogatások államháztartáson belülre  (K506)</t>
  </si>
  <si>
    <t>Egyéb működési célú támogatások államháztartáson kívülre  (K512)</t>
  </si>
  <si>
    <t>Egyéb működési célú kiadások  (K5)</t>
  </si>
  <si>
    <t>Ingatlanok beszerzése, létesítése  (K62)</t>
  </si>
  <si>
    <t>Beruházások  (K6)</t>
  </si>
  <si>
    <t>Felújítások  (K7)</t>
  </si>
  <si>
    <t>Költségvetési kiadások  (K1-K8)</t>
  </si>
  <si>
    <t>2. melléklet</t>
  </si>
  <si>
    <t>2018. évi költségvetési beszámoló - Bevételek</t>
  </si>
  <si>
    <t>Önkormányzatok működési támogatásai  (B11)</t>
  </si>
  <si>
    <t>Egyéb működési célú támogatások bevételei államháztartáson belülről  (B16)</t>
  </si>
  <si>
    <t>Működési célú támogatások államháztartáson belülről  (B1)</t>
  </si>
  <si>
    <t>Egyéb felhalmozási célú támogatások bevételei államháztartáson belülről  (B25)</t>
  </si>
  <si>
    <t>Felhalmozási célú támogatások államháztartáson belülről  (B2)</t>
  </si>
  <si>
    <t>Vagyoni tipusú adók  (B34)</t>
  </si>
  <si>
    <t>Értékesítési és forgalmi adók  (B351)</t>
  </si>
  <si>
    <t>Gépjárműadók  (B354)</t>
  </si>
  <si>
    <t>Termékek és szolgáltatások adói   (B35)</t>
  </si>
  <si>
    <t>Egyéb közhatalmi bevételek  (B36)</t>
  </si>
  <si>
    <t>Közhatalmi bevételek  (B3)</t>
  </si>
  <si>
    <t>Szolgáltatások ellenértéke  (B402)</t>
  </si>
  <si>
    <t>Tulajdonosi bevételek  (B404)</t>
  </si>
  <si>
    <t>Egyéb kapott (járó) kamatok és kamatjellegű bevételek  (B4082)</t>
  </si>
  <si>
    <t>Kamatbevételek és más nyereségjellegű bevételek  (B408)</t>
  </si>
  <si>
    <t>Egyéb működési bevételek  (B411)</t>
  </si>
  <si>
    <t>Működési bevételek  (B4)</t>
  </si>
  <si>
    <t>Felhalmozási bevételek  (B5)</t>
  </si>
  <si>
    <t>Egyéb működési célú átvett pénzeszközök  (B65)</t>
  </si>
  <si>
    <t>Működési célú átvett pénzeszközök  (B6)</t>
  </si>
  <si>
    <t>Költségvetési bevételek  (B1-B7)</t>
  </si>
  <si>
    <t>4. melléklet</t>
  </si>
  <si>
    <t>2018. évi költségvetési beszámoló - Finanszírozási kiadások</t>
  </si>
  <si>
    <t>Belföldi finanszírozás kiadásai  (K91)</t>
  </si>
  <si>
    <t>Finanszírozási kiadások  (K9)</t>
  </si>
  <si>
    <t>5. melléklet</t>
  </si>
  <si>
    <t>2018. évi költségvetési beszámoló - Finanszírozási bevételek</t>
  </si>
  <si>
    <t>Maradvány igénybevétele  (B813)</t>
  </si>
  <si>
    <t>Belföldi finanszírozás bevételei  (B81)</t>
  </si>
  <si>
    <t>Finanszírozási bevételek  (B8)</t>
  </si>
  <si>
    <t>6. melléklet</t>
  </si>
  <si>
    <t>2018. évi költségvetési beszámoló - Maradványkimutatás</t>
  </si>
  <si>
    <t>01 Alaptevékenység költségvetési bevételei</t>
  </si>
  <si>
    <t>02  Alaptevékenység költségvetési kiadásai</t>
  </si>
  <si>
    <t>I Alaptevékenység költségvetési egyenlege (=01-02)</t>
  </si>
  <si>
    <t>03 Alaptevékenység finanszírozási bevételei</t>
  </si>
  <si>
    <t>04 Alaptevékenység finanszírozási kiadásai</t>
  </si>
  <si>
    <t>II Alaptevékenység finanszírozási egyenlege (=03-04)</t>
  </si>
  <si>
    <t>A) Alaptevékenység maradványa (=±I±II)</t>
  </si>
  <si>
    <t>C) Összes maradvány (=A+B)</t>
  </si>
  <si>
    <t>D) Alaptevékenység kötelezettségvállalással terhelt maradványa</t>
  </si>
  <si>
    <t>E)  Alaptevékenység szabad maradványa (=A-D)</t>
  </si>
  <si>
    <t>Önkormányzat 2018. évi költségvetési beszámoló - Létszám kimutatás</t>
  </si>
  <si>
    <t>Létszám* fő (Átlagos statisztikai állományi létszám, éves)</t>
  </si>
  <si>
    <t>KÖZALKALMAZOTTAK ÖSSZESEN</t>
  </si>
  <si>
    <t>EGYÉB BÉRRENDSZER ÖSSZESEN</t>
  </si>
  <si>
    <t>VÁLASZTOTT TISZTSÉGVISELŐK ÖSSZESEN</t>
  </si>
  <si>
    <t>FOGLALKOZTATOTTAK ÖSSZESEN</t>
  </si>
  <si>
    <t>3. melléklet</t>
  </si>
  <si>
    <t>2018. évi költségvetési beszámoló - Mérleg</t>
  </si>
  <si>
    <t>2018. évi költségvetési beszámoló - Eredménykimutatás</t>
  </si>
  <si>
    <t xml:space="preserve">I Tevékenység nettó eredményszemléletű bevétele </t>
  </si>
  <si>
    <t xml:space="preserve">III Egyéb eredményszemléletű bevételek </t>
  </si>
  <si>
    <t xml:space="preserve">IV Anyagjellegű ráfordítások </t>
  </si>
  <si>
    <t xml:space="preserve">V Személyi jellegű ráfordítások </t>
  </si>
  <si>
    <t xml:space="preserve">VIII Pénzügyi műveletek eredményszemléletű bevételei </t>
  </si>
  <si>
    <t>7. melléklet</t>
  </si>
  <si>
    <t>Önkormányzat 2018. évi költségvetési beszámoló – Vagyonkimutatás</t>
  </si>
  <si>
    <t>Összes növekedés</t>
  </si>
  <si>
    <t>Összes csökkenés</t>
  </si>
  <si>
    <t>Bruttó érték összesen</t>
  </si>
  <si>
    <t>Terv szerinti értékcsökkenés záró állománya</t>
  </si>
  <si>
    <t>Értékcsökkenés összesen</t>
  </si>
  <si>
    <t>Eszközök nettó értéke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</si>
</sst>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2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1" applyNumberFormat="0" applyAlignment="0" applyProtection="0"/>
    <xf numFmtId="0" fontId="4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9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0" borderId="7" applyNumberFormat="0" applyFon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>
      <alignment/>
      <protection/>
    </xf>
    <xf numFmtId="0" fontId="37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6" borderId="1" applyNumberFormat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4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6" fillId="16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3" fontId="2" fillId="0" borderId="14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top" wrapText="1"/>
    </xf>
    <xf numFmtId="3" fontId="6" fillId="0" borderId="14" xfId="0" applyNumberFormat="1" applyFont="1" applyBorder="1" applyAlignment="1">
      <alignment horizontal="right" vertical="top" wrapText="1"/>
    </xf>
    <xf numFmtId="9" fontId="0" fillId="0" borderId="14" xfId="63" applyFon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25" fillId="0" borderId="0" xfId="0" applyFont="1" applyBorder="1" applyAlignment="1">
      <alignment/>
    </xf>
    <xf numFmtId="0" fontId="24" fillId="0" borderId="15" xfId="0" applyFont="1" applyBorder="1" applyAlignment="1">
      <alignment horizontal="right"/>
    </xf>
    <xf numFmtId="0" fontId="24" fillId="0" borderId="16" xfId="0" applyFont="1" applyBorder="1" applyAlignment="1">
      <alignment horizontal="right"/>
    </xf>
    <xf numFmtId="0" fontId="24" fillId="0" borderId="17" xfId="0" applyFont="1" applyBorder="1" applyAlignment="1">
      <alignment horizontal="right"/>
    </xf>
    <xf numFmtId="0" fontId="5" fillId="16" borderId="14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wrapText="1"/>
    </xf>
    <xf numFmtId="0" fontId="5" fillId="16" borderId="1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5" fillId="16" borderId="14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3"/>
  <sheetViews>
    <sheetView workbookViewId="0" topLeftCell="A3">
      <selection activeCell="A70" sqref="A70"/>
    </sheetView>
  </sheetViews>
  <sheetFormatPr defaultColWidth="9.00390625" defaultRowHeight="12.75"/>
  <cols>
    <col min="1" max="1" width="41.00390625" style="0" customWidth="1"/>
    <col min="2" max="4" width="16.75390625" style="0" customWidth="1"/>
    <col min="5" max="5" width="10.25390625" style="0" customWidth="1"/>
  </cols>
  <sheetData>
    <row r="2" spans="1:5" ht="12.75">
      <c r="A2" s="1"/>
      <c r="B2" s="1"/>
      <c r="C2" s="1"/>
      <c r="D2" s="2" t="s">
        <v>140</v>
      </c>
      <c r="E2" s="2"/>
    </row>
    <row r="3" spans="1:5" ht="15.75">
      <c r="A3" s="3" t="s">
        <v>141</v>
      </c>
      <c r="B3" s="3"/>
      <c r="C3" s="3"/>
      <c r="D3" s="3"/>
      <c r="E3" s="3"/>
    </row>
    <row r="4" spans="1:5" ht="13.5" thickBot="1">
      <c r="A4" s="4"/>
      <c r="B4" s="5"/>
      <c r="C4" s="5"/>
      <c r="D4" s="6"/>
      <c r="E4" s="7"/>
    </row>
    <row r="5" spans="1:5" ht="26.25" thickBot="1">
      <c r="A5" s="8" t="s">
        <v>0</v>
      </c>
      <c r="B5" s="8" t="s">
        <v>1</v>
      </c>
      <c r="C5" s="8" t="s">
        <v>2</v>
      </c>
      <c r="D5" s="8" t="s">
        <v>3</v>
      </c>
      <c r="E5" s="8" t="s">
        <v>142</v>
      </c>
    </row>
    <row r="6" spans="1:5" ht="26.25" thickBot="1">
      <c r="A6" s="9" t="s">
        <v>4</v>
      </c>
      <c r="B6" s="10">
        <v>7475565</v>
      </c>
      <c r="C6" s="10">
        <v>7785242</v>
      </c>
      <c r="D6" s="10">
        <v>7785242</v>
      </c>
      <c r="E6" s="13">
        <f>D6/C6</f>
        <v>1</v>
      </c>
    </row>
    <row r="7" spans="1:5" ht="13.5" thickBot="1">
      <c r="A7" s="9" t="s">
        <v>5</v>
      </c>
      <c r="B7" s="10">
        <v>100000</v>
      </c>
      <c r="C7" s="10">
        <v>100000</v>
      </c>
      <c r="D7" s="10">
        <v>100000</v>
      </c>
      <c r="E7" s="13">
        <f aca="true" t="shared" si="0" ref="E7:E63">D7/C7</f>
        <v>1</v>
      </c>
    </row>
    <row r="8" spans="1:5" ht="26.25" thickBot="1">
      <c r="A8" s="14" t="s">
        <v>143</v>
      </c>
      <c r="B8" s="10">
        <v>0</v>
      </c>
      <c r="C8" s="10">
        <v>79030</v>
      </c>
      <c r="D8" s="10">
        <v>79030</v>
      </c>
      <c r="E8" s="13">
        <f t="shared" si="0"/>
        <v>1</v>
      </c>
    </row>
    <row r="9" spans="1:5" ht="13.5" thickBot="1">
      <c r="A9" s="14" t="s">
        <v>144</v>
      </c>
      <c r="B9" s="10">
        <v>7575565</v>
      </c>
      <c r="C9" s="10">
        <v>7964272</v>
      </c>
      <c r="D9" s="10">
        <v>7964272</v>
      </c>
      <c r="E9" s="13">
        <f t="shared" si="0"/>
        <v>1</v>
      </c>
    </row>
    <row r="10" spans="1:5" ht="13.5" thickBot="1">
      <c r="A10" s="9" t="s">
        <v>6</v>
      </c>
      <c r="B10" s="10">
        <v>3584400</v>
      </c>
      <c r="C10" s="10">
        <v>3584400</v>
      </c>
      <c r="D10" s="10">
        <v>3584400</v>
      </c>
      <c r="E10" s="13">
        <f t="shared" si="0"/>
        <v>1</v>
      </c>
    </row>
    <row r="11" spans="1:5" ht="39" thickBot="1">
      <c r="A11" s="9" t="s">
        <v>7</v>
      </c>
      <c r="B11" s="10">
        <v>268080</v>
      </c>
      <c r="C11" s="10">
        <v>268080</v>
      </c>
      <c r="D11" s="10">
        <v>263080</v>
      </c>
      <c r="E11" s="13">
        <f t="shared" si="0"/>
        <v>0.9813488510892271</v>
      </c>
    </row>
    <row r="12" spans="1:5" ht="13.5" thickBot="1">
      <c r="A12" s="14" t="s">
        <v>145</v>
      </c>
      <c r="B12" s="10">
        <v>3852480</v>
      </c>
      <c r="C12" s="10">
        <v>3852480</v>
      </c>
      <c r="D12" s="10">
        <v>3847480</v>
      </c>
      <c r="E12" s="13">
        <f t="shared" si="0"/>
        <v>0.9987021347287981</v>
      </c>
    </row>
    <row r="13" spans="1:5" ht="13.5" thickBot="1">
      <c r="A13" s="15" t="s">
        <v>146</v>
      </c>
      <c r="B13" s="12">
        <v>11428045</v>
      </c>
      <c r="C13" s="12">
        <v>11816752</v>
      </c>
      <c r="D13" s="12">
        <v>11811752</v>
      </c>
      <c r="E13" s="13">
        <f t="shared" si="0"/>
        <v>0.9995768718849308</v>
      </c>
    </row>
    <row r="14" spans="1:5" ht="26.25" thickBot="1">
      <c r="A14" s="15" t="s">
        <v>147</v>
      </c>
      <c r="B14" s="12">
        <v>1735206</v>
      </c>
      <c r="C14" s="12">
        <v>1867573</v>
      </c>
      <c r="D14" s="12">
        <v>1867573</v>
      </c>
      <c r="E14" s="13">
        <f t="shared" si="0"/>
        <v>1</v>
      </c>
    </row>
    <row r="15" spans="1:5" ht="13.5" thickBot="1">
      <c r="A15" s="9" t="s">
        <v>8</v>
      </c>
      <c r="B15" s="10">
        <v>0</v>
      </c>
      <c r="C15" s="10">
        <v>0</v>
      </c>
      <c r="D15" s="10">
        <v>1775350</v>
      </c>
      <c r="E15" s="13"/>
    </row>
    <row r="16" spans="1:5" ht="13.5" thickBot="1">
      <c r="A16" s="9" t="s">
        <v>9</v>
      </c>
      <c r="B16" s="10">
        <v>0</v>
      </c>
      <c r="C16" s="10">
        <v>0</v>
      </c>
      <c r="D16" s="10">
        <v>16520</v>
      </c>
      <c r="E16" s="13"/>
    </row>
    <row r="17" spans="1:5" ht="13.5" thickBot="1">
      <c r="A17" s="9" t="s">
        <v>10</v>
      </c>
      <c r="B17" s="10">
        <v>0</v>
      </c>
      <c r="C17" s="10">
        <v>0</v>
      </c>
      <c r="D17" s="10">
        <v>58003</v>
      </c>
      <c r="E17" s="13"/>
    </row>
    <row r="18" spans="1:5" ht="26.25" thickBot="1">
      <c r="A18" s="9" t="s">
        <v>11</v>
      </c>
      <c r="B18" s="10">
        <v>0</v>
      </c>
      <c r="C18" s="10">
        <v>0</v>
      </c>
      <c r="D18" s="10">
        <v>17700</v>
      </c>
      <c r="E18" s="13"/>
    </row>
    <row r="19" spans="1:5" ht="13.5" thickBot="1">
      <c r="A19" s="9" t="s">
        <v>12</v>
      </c>
      <c r="B19" s="10">
        <v>45000</v>
      </c>
      <c r="C19" s="10">
        <v>45000</v>
      </c>
      <c r="D19" s="10">
        <v>9724</v>
      </c>
      <c r="E19" s="13">
        <f t="shared" si="0"/>
        <v>0.21608888888888889</v>
      </c>
    </row>
    <row r="20" spans="1:5" ht="13.5" thickBot="1">
      <c r="A20" s="9" t="s">
        <v>13</v>
      </c>
      <c r="B20" s="10">
        <v>2838670</v>
      </c>
      <c r="C20" s="10">
        <v>2838670</v>
      </c>
      <c r="D20" s="10">
        <v>2634713</v>
      </c>
      <c r="E20" s="13">
        <f t="shared" si="0"/>
        <v>0.9281505071036789</v>
      </c>
    </row>
    <row r="21" spans="1:5" ht="13.5" thickBot="1">
      <c r="A21" s="14" t="s">
        <v>148</v>
      </c>
      <c r="B21" s="10">
        <v>2883670</v>
      </c>
      <c r="C21" s="10">
        <v>2883670</v>
      </c>
      <c r="D21" s="10">
        <v>2644437</v>
      </c>
      <c r="E21" s="13">
        <f t="shared" si="0"/>
        <v>0.9170387041513072</v>
      </c>
    </row>
    <row r="22" spans="1:5" ht="26.25" thickBot="1">
      <c r="A22" s="9" t="s">
        <v>14</v>
      </c>
      <c r="B22" s="10">
        <v>198000</v>
      </c>
      <c r="C22" s="10">
        <v>198000</v>
      </c>
      <c r="D22" s="10">
        <v>160900</v>
      </c>
      <c r="E22" s="13">
        <f t="shared" si="0"/>
        <v>0.8126262626262626</v>
      </c>
    </row>
    <row r="23" spans="1:5" ht="13.5" thickBot="1">
      <c r="A23" s="9" t="s">
        <v>15</v>
      </c>
      <c r="B23" s="10">
        <v>40000</v>
      </c>
      <c r="C23" s="10">
        <v>40000</v>
      </c>
      <c r="D23" s="10">
        <v>0</v>
      </c>
      <c r="E23" s="13"/>
    </row>
    <row r="24" spans="1:5" ht="13.5" thickBot="1">
      <c r="A24" s="14" t="s">
        <v>149</v>
      </c>
      <c r="B24" s="10">
        <v>238000</v>
      </c>
      <c r="C24" s="10">
        <v>238000</v>
      </c>
      <c r="D24" s="10">
        <v>160900</v>
      </c>
      <c r="E24" s="13">
        <f t="shared" si="0"/>
        <v>0.6760504201680673</v>
      </c>
    </row>
    <row r="25" spans="1:5" ht="13.5" thickBot="1">
      <c r="A25" s="9" t="s">
        <v>16</v>
      </c>
      <c r="B25" s="10">
        <v>640000</v>
      </c>
      <c r="C25" s="10">
        <v>640000</v>
      </c>
      <c r="D25" s="10">
        <v>486816</v>
      </c>
      <c r="E25" s="13">
        <f t="shared" si="0"/>
        <v>0.76065</v>
      </c>
    </row>
    <row r="26" spans="1:5" ht="13.5" thickBot="1">
      <c r="A26" s="9" t="s">
        <v>17</v>
      </c>
      <c r="B26" s="10">
        <v>305134</v>
      </c>
      <c r="C26" s="10">
        <v>305134</v>
      </c>
      <c r="D26" s="10">
        <v>262526</v>
      </c>
      <c r="E26" s="13">
        <f t="shared" si="0"/>
        <v>0.8603629880642603</v>
      </c>
    </row>
    <row r="27" spans="1:5" ht="13.5" thickBot="1">
      <c r="A27" s="9" t="s">
        <v>18</v>
      </c>
      <c r="B27" s="10">
        <v>789370</v>
      </c>
      <c r="C27" s="10">
        <v>789370</v>
      </c>
      <c r="D27" s="10">
        <v>748514</v>
      </c>
      <c r="E27" s="13">
        <f t="shared" si="0"/>
        <v>0.9482422691513486</v>
      </c>
    </row>
    <row r="28" spans="1:5" ht="26.25" thickBot="1">
      <c r="A28" s="9" t="s">
        <v>19</v>
      </c>
      <c r="B28" s="10">
        <v>1612500</v>
      </c>
      <c r="C28" s="10">
        <v>1612500</v>
      </c>
      <c r="D28" s="10">
        <v>1198428</v>
      </c>
      <c r="E28" s="13">
        <f t="shared" si="0"/>
        <v>0.7432111627906977</v>
      </c>
    </row>
    <row r="29" spans="1:5" ht="13.5" thickBot="1">
      <c r="A29" s="14" t="s">
        <v>150</v>
      </c>
      <c r="B29" s="10">
        <v>850000</v>
      </c>
      <c r="C29" s="10">
        <v>1142403</v>
      </c>
      <c r="D29" s="10">
        <v>1119201</v>
      </c>
      <c r="E29" s="13">
        <f t="shared" si="0"/>
        <v>0.9796901793850331</v>
      </c>
    </row>
    <row r="30" spans="1:5" ht="13.5" thickBot="1">
      <c r="A30" s="9" t="s">
        <v>20</v>
      </c>
      <c r="B30" s="10">
        <v>0</v>
      </c>
      <c r="C30" s="10">
        <v>0</v>
      </c>
      <c r="D30" s="10">
        <v>287935</v>
      </c>
      <c r="E30" s="13"/>
    </row>
    <row r="31" spans="1:5" ht="13.5" thickBot="1">
      <c r="A31" s="14" t="s">
        <v>151</v>
      </c>
      <c r="B31" s="10">
        <v>4197004</v>
      </c>
      <c r="C31" s="10">
        <v>4489407</v>
      </c>
      <c r="D31" s="10">
        <v>3815485</v>
      </c>
      <c r="E31" s="13">
        <f t="shared" si="0"/>
        <v>0.8498861876412631</v>
      </c>
    </row>
    <row r="32" spans="1:5" ht="13.5" thickBot="1">
      <c r="A32" s="9" t="s">
        <v>21</v>
      </c>
      <c r="B32" s="10">
        <v>537600</v>
      </c>
      <c r="C32" s="10">
        <v>537600</v>
      </c>
      <c r="D32" s="10">
        <v>492875</v>
      </c>
      <c r="E32" s="13">
        <f t="shared" si="0"/>
        <v>0.9168061755952381</v>
      </c>
    </row>
    <row r="33" spans="1:5" ht="26.25" thickBot="1">
      <c r="A33" s="14" t="s">
        <v>152</v>
      </c>
      <c r="B33" s="10">
        <v>537600</v>
      </c>
      <c r="C33" s="10">
        <v>537600</v>
      </c>
      <c r="D33" s="10">
        <v>492875</v>
      </c>
      <c r="E33" s="13">
        <f t="shared" si="0"/>
        <v>0.9168061755952381</v>
      </c>
    </row>
    <row r="34" spans="1:5" ht="26.25" thickBot="1">
      <c r="A34" s="9" t="s">
        <v>22</v>
      </c>
      <c r="B34" s="10">
        <v>1949919</v>
      </c>
      <c r="C34" s="10">
        <v>1949919</v>
      </c>
      <c r="D34" s="10">
        <v>1469179</v>
      </c>
      <c r="E34" s="13">
        <f t="shared" si="0"/>
        <v>0.753456425625885</v>
      </c>
    </row>
    <row r="35" spans="1:5" ht="13.5" thickBot="1">
      <c r="A35" s="9" t="s">
        <v>23</v>
      </c>
      <c r="B35" s="10">
        <v>160000</v>
      </c>
      <c r="C35" s="10">
        <v>160000</v>
      </c>
      <c r="D35" s="10">
        <v>138621</v>
      </c>
      <c r="E35" s="13">
        <f t="shared" si="0"/>
        <v>0.86638125</v>
      </c>
    </row>
    <row r="36" spans="1:5" ht="26.25" thickBot="1">
      <c r="A36" s="14" t="s">
        <v>153</v>
      </c>
      <c r="B36" s="10">
        <v>2109919</v>
      </c>
      <c r="C36" s="10">
        <v>2109919</v>
      </c>
      <c r="D36" s="10">
        <v>1607800</v>
      </c>
      <c r="E36" s="13">
        <f t="shared" si="0"/>
        <v>0.7620197742188207</v>
      </c>
    </row>
    <row r="37" spans="1:5" ht="13.5" thickBot="1">
      <c r="A37" s="15" t="s">
        <v>154</v>
      </c>
      <c r="B37" s="12">
        <v>9966193</v>
      </c>
      <c r="C37" s="12">
        <v>10258596</v>
      </c>
      <c r="D37" s="12">
        <v>8721497</v>
      </c>
      <c r="E37" s="13">
        <f t="shared" si="0"/>
        <v>0.850164778883972</v>
      </c>
    </row>
    <row r="38" spans="1:5" ht="13.5" thickBot="1">
      <c r="A38" s="14" t="s">
        <v>155</v>
      </c>
      <c r="B38" s="10">
        <v>0</v>
      </c>
      <c r="C38" s="10">
        <v>6000</v>
      </c>
      <c r="D38" s="10">
        <v>6000</v>
      </c>
      <c r="E38" s="13">
        <f t="shared" si="0"/>
        <v>1</v>
      </c>
    </row>
    <row r="39" spans="1:5" ht="26.25" thickBot="1">
      <c r="A39" s="9" t="s">
        <v>24</v>
      </c>
      <c r="B39" s="10">
        <v>0</v>
      </c>
      <c r="C39" s="10">
        <v>0</v>
      </c>
      <c r="D39" s="10">
        <v>6000</v>
      </c>
      <c r="E39" s="13"/>
    </row>
    <row r="40" spans="1:5" ht="13.5" thickBot="1">
      <c r="A40" s="14" t="s">
        <v>156</v>
      </c>
      <c r="B40" s="10">
        <v>1479000</v>
      </c>
      <c r="C40" s="10">
        <v>1573794</v>
      </c>
      <c r="D40" s="10">
        <v>1573794</v>
      </c>
      <c r="E40" s="13">
        <f t="shared" si="0"/>
        <v>1</v>
      </c>
    </row>
    <row r="41" spans="1:5" ht="26.25" thickBot="1">
      <c r="A41" s="9" t="s">
        <v>25</v>
      </c>
      <c r="B41" s="10">
        <v>0</v>
      </c>
      <c r="C41" s="10">
        <v>0</v>
      </c>
      <c r="D41" s="10">
        <v>1511000</v>
      </c>
      <c r="E41" s="13"/>
    </row>
    <row r="42" spans="1:5" ht="39" thickBot="1">
      <c r="A42" s="9" t="s">
        <v>26</v>
      </c>
      <c r="B42" s="10">
        <v>0</v>
      </c>
      <c r="C42" s="10">
        <v>0</v>
      </c>
      <c r="D42" s="10">
        <v>62794</v>
      </c>
      <c r="E42" s="13"/>
    </row>
    <row r="43" spans="1:5" ht="13.5" thickBot="1">
      <c r="A43" s="15" t="s">
        <v>157</v>
      </c>
      <c r="B43" s="12">
        <v>1479000</v>
      </c>
      <c r="C43" s="12">
        <v>1579794</v>
      </c>
      <c r="D43" s="12">
        <v>1579794</v>
      </c>
      <c r="E43" s="13">
        <f t="shared" si="0"/>
        <v>1</v>
      </c>
    </row>
    <row r="44" spans="1:5" ht="26.25" thickBot="1">
      <c r="A44" s="9" t="s">
        <v>27</v>
      </c>
      <c r="B44" s="10">
        <v>0</v>
      </c>
      <c r="C44" s="10">
        <v>587440</v>
      </c>
      <c r="D44" s="10">
        <v>587440</v>
      </c>
      <c r="E44" s="13">
        <f t="shared" si="0"/>
        <v>1</v>
      </c>
    </row>
    <row r="45" spans="1:5" ht="13.5" thickBot="1">
      <c r="A45" s="14" t="s">
        <v>158</v>
      </c>
      <c r="B45" s="10">
        <v>0</v>
      </c>
      <c r="C45" s="10">
        <v>587440</v>
      </c>
      <c r="D45" s="10">
        <v>587440</v>
      </c>
      <c r="E45" s="13">
        <f t="shared" si="0"/>
        <v>1</v>
      </c>
    </row>
    <row r="46" spans="1:5" ht="26.25" thickBot="1">
      <c r="A46" s="14" t="s">
        <v>159</v>
      </c>
      <c r="B46" s="10">
        <v>1033519</v>
      </c>
      <c r="C46" s="10">
        <v>1033519</v>
      </c>
      <c r="D46" s="10">
        <v>1010056</v>
      </c>
      <c r="E46" s="13">
        <f t="shared" si="0"/>
        <v>0.9772979500134976</v>
      </c>
    </row>
    <row r="47" spans="1:5" ht="26.25" thickBot="1">
      <c r="A47" s="9" t="s">
        <v>28</v>
      </c>
      <c r="B47" s="10">
        <v>0</v>
      </c>
      <c r="C47" s="10">
        <v>0</v>
      </c>
      <c r="D47" s="10">
        <v>938273</v>
      </c>
      <c r="E47" s="13"/>
    </row>
    <row r="48" spans="1:5" ht="26.25" thickBot="1">
      <c r="A48" s="9" t="s">
        <v>29</v>
      </c>
      <c r="B48" s="10">
        <v>0</v>
      </c>
      <c r="C48" s="10">
        <v>0</v>
      </c>
      <c r="D48" s="10">
        <v>71783</v>
      </c>
      <c r="E48" s="13"/>
    </row>
    <row r="49" spans="1:5" ht="26.25" thickBot="1">
      <c r="A49" s="14" t="s">
        <v>160</v>
      </c>
      <c r="B49" s="10">
        <v>370000</v>
      </c>
      <c r="C49" s="10">
        <v>2275100</v>
      </c>
      <c r="D49" s="10">
        <v>2265100</v>
      </c>
      <c r="E49" s="13">
        <f t="shared" si="0"/>
        <v>0.9956045888092832</v>
      </c>
    </row>
    <row r="50" spans="1:5" ht="13.5" thickBot="1">
      <c r="A50" s="9" t="s">
        <v>30</v>
      </c>
      <c r="B50" s="10">
        <v>0</v>
      </c>
      <c r="C50" s="10">
        <v>0</v>
      </c>
      <c r="D50" s="10">
        <v>390000</v>
      </c>
      <c r="E50" s="13"/>
    </row>
    <row r="51" spans="1:5" ht="13.5" thickBot="1">
      <c r="A51" s="9" t="s">
        <v>31</v>
      </c>
      <c r="B51" s="10">
        <v>0</v>
      </c>
      <c r="C51" s="10">
        <v>0</v>
      </c>
      <c r="D51" s="10">
        <v>1875100</v>
      </c>
      <c r="E51" s="13"/>
    </row>
    <row r="52" spans="1:5" ht="13.5" thickBot="1">
      <c r="A52" s="9" t="s">
        <v>32</v>
      </c>
      <c r="B52" s="10">
        <v>18154654</v>
      </c>
      <c r="C52" s="10">
        <v>18783769</v>
      </c>
      <c r="D52" s="10">
        <v>0</v>
      </c>
      <c r="E52" s="13"/>
    </row>
    <row r="53" spans="1:5" ht="13.5" thickBot="1">
      <c r="A53" s="15" t="s">
        <v>161</v>
      </c>
      <c r="B53" s="12">
        <v>19558173</v>
      </c>
      <c r="C53" s="12">
        <v>22679828</v>
      </c>
      <c r="D53" s="12">
        <v>3862596</v>
      </c>
      <c r="E53" s="13">
        <f t="shared" si="0"/>
        <v>0.17030975719921684</v>
      </c>
    </row>
    <row r="54" spans="1:5" ht="13.5" thickBot="1">
      <c r="A54" s="9" t="s">
        <v>33</v>
      </c>
      <c r="B54" s="10">
        <v>1000000</v>
      </c>
      <c r="C54" s="10">
        <v>1000000</v>
      </c>
      <c r="D54" s="10">
        <v>1000000</v>
      </c>
      <c r="E54" s="13">
        <f t="shared" si="0"/>
        <v>1</v>
      </c>
    </row>
    <row r="55" spans="1:5" ht="13.5" thickBot="1">
      <c r="A55" s="14" t="s">
        <v>162</v>
      </c>
      <c r="B55" s="10">
        <v>315750</v>
      </c>
      <c r="C55" s="10">
        <v>315750</v>
      </c>
      <c r="D55" s="10">
        <v>0</v>
      </c>
      <c r="E55" s="13">
        <f t="shared" si="0"/>
        <v>0</v>
      </c>
    </row>
    <row r="56" spans="1:5" ht="26.25" thickBot="1">
      <c r="A56" s="9" t="s">
        <v>34</v>
      </c>
      <c r="B56" s="10">
        <v>300000</v>
      </c>
      <c r="C56" s="10">
        <v>300000</v>
      </c>
      <c r="D56" s="10">
        <v>245669</v>
      </c>
      <c r="E56" s="13">
        <f t="shared" si="0"/>
        <v>0.8188966666666667</v>
      </c>
    </row>
    <row r="57" spans="1:5" ht="26.25" thickBot="1">
      <c r="A57" s="9" t="s">
        <v>35</v>
      </c>
      <c r="B57" s="10">
        <v>7874016</v>
      </c>
      <c r="C57" s="10">
        <v>7874016</v>
      </c>
      <c r="D57" s="10">
        <v>0</v>
      </c>
      <c r="E57" s="13"/>
    </row>
    <row r="58" spans="1:5" ht="26.25" thickBot="1">
      <c r="A58" s="9" t="s">
        <v>36</v>
      </c>
      <c r="B58" s="10">
        <v>2292237</v>
      </c>
      <c r="C58" s="10">
        <v>2292237</v>
      </c>
      <c r="D58" s="10">
        <v>66331</v>
      </c>
      <c r="E58" s="13">
        <f t="shared" si="0"/>
        <v>0.028937234675123037</v>
      </c>
    </row>
    <row r="59" spans="1:5" ht="13.5" thickBot="1">
      <c r="A59" s="15" t="s">
        <v>163</v>
      </c>
      <c r="B59" s="12">
        <v>11782003</v>
      </c>
      <c r="C59" s="12">
        <v>11782003</v>
      </c>
      <c r="D59" s="12">
        <v>1312000</v>
      </c>
      <c r="E59" s="13">
        <f t="shared" si="0"/>
        <v>0.1113562778756719</v>
      </c>
    </row>
    <row r="60" spans="1:5" ht="13.5" thickBot="1">
      <c r="A60" s="9" t="s">
        <v>37</v>
      </c>
      <c r="B60" s="10">
        <v>1881198</v>
      </c>
      <c r="C60" s="10">
        <v>2500730</v>
      </c>
      <c r="D60" s="10">
        <v>2500730</v>
      </c>
      <c r="E60" s="13">
        <f t="shared" si="0"/>
        <v>1</v>
      </c>
    </row>
    <row r="61" spans="1:5" ht="26.25" thickBot="1">
      <c r="A61" s="9" t="s">
        <v>38</v>
      </c>
      <c r="B61" s="10">
        <v>441409</v>
      </c>
      <c r="C61" s="10">
        <v>441409</v>
      </c>
      <c r="D61" s="10">
        <v>431352</v>
      </c>
      <c r="E61" s="13">
        <f t="shared" si="0"/>
        <v>0.9772161419454519</v>
      </c>
    </row>
    <row r="62" spans="1:5" ht="13.5" thickBot="1">
      <c r="A62" s="15" t="s">
        <v>164</v>
      </c>
      <c r="B62" s="12">
        <v>2322607</v>
      </c>
      <c r="C62" s="12">
        <v>2942139</v>
      </c>
      <c r="D62" s="12">
        <v>2932082</v>
      </c>
      <c r="E62" s="13">
        <f t="shared" si="0"/>
        <v>0.996581738660206</v>
      </c>
    </row>
    <row r="63" spans="1:5" ht="13.5" thickBot="1">
      <c r="A63" s="15" t="s">
        <v>165</v>
      </c>
      <c r="B63" s="12">
        <v>58271227</v>
      </c>
      <c r="C63" s="12">
        <v>62926685</v>
      </c>
      <c r="D63" s="12">
        <v>32087294</v>
      </c>
      <c r="E63" s="13">
        <f t="shared" si="0"/>
        <v>0.5099155310660334</v>
      </c>
    </row>
  </sheetData>
  <sheetProtection/>
  <mergeCells count="3">
    <mergeCell ref="D2:E2"/>
    <mergeCell ref="A3:E3"/>
    <mergeCell ref="A4:D4"/>
  </mergeCells>
  <printOptions/>
  <pageMargins left="0.75" right="0.75" top="1" bottom="1" header="0.5" footer="0.5"/>
  <pageSetup fitToHeight="0" fitToWidth="1" horizontalDpi="600" verticalDpi="600" orientation="portrait" scale="89" r:id="rId1"/>
  <headerFooter alignWithMargins="0">
    <oddHeader>&amp;RÉrték típus: Forint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9"/>
  <sheetViews>
    <sheetView workbookViewId="0" topLeftCell="A16">
      <selection activeCell="A24" sqref="A24"/>
    </sheetView>
  </sheetViews>
  <sheetFormatPr defaultColWidth="9.00390625" defaultRowHeight="12.75"/>
  <cols>
    <col min="1" max="1" width="41.00390625" style="0" customWidth="1"/>
    <col min="2" max="4" width="16.75390625" style="0" customWidth="1"/>
    <col min="5" max="5" width="10.75390625" style="0" customWidth="1"/>
  </cols>
  <sheetData>
    <row r="2" spans="1:5" ht="12.75">
      <c r="A2" s="1"/>
      <c r="B2" s="1"/>
      <c r="C2" s="1"/>
      <c r="D2" s="2" t="s">
        <v>166</v>
      </c>
      <c r="E2" s="2"/>
    </row>
    <row r="3" spans="1:5" ht="15.75">
      <c r="A3" s="3" t="s">
        <v>167</v>
      </c>
      <c r="B3" s="3"/>
      <c r="C3" s="3"/>
      <c r="D3" s="3"/>
      <c r="E3" s="3"/>
    </row>
    <row r="4" spans="1:5" ht="13.5" thickBot="1">
      <c r="A4" s="4"/>
      <c r="B4" s="5"/>
      <c r="C4" s="5"/>
      <c r="D4" s="6"/>
      <c r="E4" s="7"/>
    </row>
    <row r="5" spans="1:5" ht="26.25" thickBot="1">
      <c r="A5" s="8" t="s">
        <v>0</v>
      </c>
      <c r="B5" s="8" t="s">
        <v>1</v>
      </c>
      <c r="C5" s="8" t="s">
        <v>2</v>
      </c>
      <c r="D5" s="8" t="s">
        <v>3</v>
      </c>
      <c r="E5" s="8" t="s">
        <v>142</v>
      </c>
    </row>
    <row r="6" spans="1:5" ht="26.25" thickBot="1">
      <c r="A6" s="9" t="s">
        <v>39</v>
      </c>
      <c r="B6" s="10">
        <v>14116071</v>
      </c>
      <c r="C6" s="10">
        <v>14116071</v>
      </c>
      <c r="D6" s="10">
        <v>14116071</v>
      </c>
      <c r="E6" s="13">
        <f>D6/C6</f>
        <v>1</v>
      </c>
    </row>
    <row r="7" spans="1:5" ht="39" thickBot="1">
      <c r="A7" s="9" t="s">
        <v>40</v>
      </c>
      <c r="B7" s="10">
        <v>4966520</v>
      </c>
      <c r="C7" s="10">
        <v>5075629</v>
      </c>
      <c r="D7" s="10">
        <v>5075629</v>
      </c>
      <c r="E7" s="13">
        <f aca="true" t="shared" si="0" ref="E7:E39">D7/C7</f>
        <v>1</v>
      </c>
    </row>
    <row r="8" spans="1:5" ht="26.25" thickBot="1">
      <c r="A8" s="9" t="s">
        <v>41</v>
      </c>
      <c r="B8" s="10">
        <v>1800000</v>
      </c>
      <c r="C8" s="10">
        <v>1800000</v>
      </c>
      <c r="D8" s="10">
        <v>1800000</v>
      </c>
      <c r="E8" s="13">
        <f t="shared" si="0"/>
        <v>1</v>
      </c>
    </row>
    <row r="9" spans="1:5" ht="26.25" thickBot="1">
      <c r="A9" s="9" t="s">
        <v>42</v>
      </c>
      <c r="B9" s="10">
        <v>0</v>
      </c>
      <c r="C9" s="10">
        <v>3151100</v>
      </c>
      <c r="D9" s="10">
        <v>3151100</v>
      </c>
      <c r="E9" s="13">
        <f t="shared" si="0"/>
        <v>1</v>
      </c>
    </row>
    <row r="10" spans="1:5" ht="13.5" thickBot="1">
      <c r="A10" s="14" t="s">
        <v>168</v>
      </c>
      <c r="B10" s="10">
        <v>20882591</v>
      </c>
      <c r="C10" s="10">
        <v>24142800</v>
      </c>
      <c r="D10" s="10">
        <v>24142800</v>
      </c>
      <c r="E10" s="13">
        <f t="shared" si="0"/>
        <v>1</v>
      </c>
    </row>
    <row r="11" spans="1:5" ht="26.25" thickBot="1">
      <c r="A11" s="14" t="s">
        <v>169</v>
      </c>
      <c r="B11" s="10">
        <v>7481691</v>
      </c>
      <c r="C11" s="10">
        <v>6655599</v>
      </c>
      <c r="D11" s="10">
        <v>6655599</v>
      </c>
      <c r="E11" s="13">
        <f t="shared" si="0"/>
        <v>1</v>
      </c>
    </row>
    <row r="12" spans="1:5" ht="13.5" thickBot="1">
      <c r="A12" s="9" t="s">
        <v>43</v>
      </c>
      <c r="B12" s="10">
        <v>0</v>
      </c>
      <c r="C12" s="10">
        <v>0</v>
      </c>
      <c r="D12" s="10">
        <v>6000</v>
      </c>
      <c r="E12" s="13"/>
    </row>
    <row r="13" spans="1:5" ht="13.5" thickBot="1">
      <c r="A13" s="9" t="s">
        <v>44</v>
      </c>
      <c r="B13" s="10">
        <v>0</v>
      </c>
      <c r="C13" s="10">
        <v>0</v>
      </c>
      <c r="D13" s="10">
        <v>6649599</v>
      </c>
      <c r="E13" s="13"/>
    </row>
    <row r="14" spans="1:5" ht="26.25" thickBot="1">
      <c r="A14" s="15" t="s">
        <v>170</v>
      </c>
      <c r="B14" s="12">
        <v>28364282</v>
      </c>
      <c r="C14" s="12">
        <v>30798399</v>
      </c>
      <c r="D14" s="12">
        <v>30798399</v>
      </c>
      <c r="E14" s="13">
        <f t="shared" si="0"/>
        <v>1</v>
      </c>
    </row>
    <row r="15" spans="1:5" ht="26.25" thickBot="1">
      <c r="A15" s="14" t="s">
        <v>171</v>
      </c>
      <c r="B15" s="10">
        <v>0</v>
      </c>
      <c r="C15" s="10">
        <v>1153822</v>
      </c>
      <c r="D15" s="10">
        <v>1153822</v>
      </c>
      <c r="E15" s="13">
        <f t="shared" si="0"/>
        <v>1</v>
      </c>
    </row>
    <row r="16" spans="1:5" ht="13.5" thickBot="1">
      <c r="A16" s="9" t="s">
        <v>45</v>
      </c>
      <c r="B16" s="10">
        <v>0</v>
      </c>
      <c r="C16" s="10">
        <v>0</v>
      </c>
      <c r="D16" s="10">
        <v>1153822</v>
      </c>
      <c r="E16" s="13"/>
    </row>
    <row r="17" spans="1:5" ht="26.25" thickBot="1">
      <c r="A17" s="15" t="s">
        <v>172</v>
      </c>
      <c r="B17" s="12">
        <v>0</v>
      </c>
      <c r="C17" s="12">
        <v>1153822</v>
      </c>
      <c r="D17" s="12">
        <v>1153822</v>
      </c>
      <c r="E17" s="13">
        <f t="shared" si="0"/>
        <v>1</v>
      </c>
    </row>
    <row r="18" spans="1:5" ht="13.5" thickBot="1">
      <c r="A18" s="14" t="s">
        <v>173</v>
      </c>
      <c r="B18" s="10">
        <v>1200000</v>
      </c>
      <c r="C18" s="10">
        <v>1431251</v>
      </c>
      <c r="D18" s="10">
        <v>1431251</v>
      </c>
      <c r="E18" s="13">
        <f t="shared" si="0"/>
        <v>1</v>
      </c>
    </row>
    <row r="19" spans="1:5" ht="26.25" thickBot="1">
      <c r="A19" s="9" t="s">
        <v>46</v>
      </c>
      <c r="B19" s="10">
        <v>0</v>
      </c>
      <c r="C19" s="10">
        <v>0</v>
      </c>
      <c r="D19" s="10">
        <v>1431251</v>
      </c>
      <c r="E19" s="13"/>
    </row>
    <row r="20" spans="1:5" ht="13.5" thickBot="1">
      <c r="A20" s="14" t="s">
        <v>174</v>
      </c>
      <c r="B20" s="10">
        <v>400000</v>
      </c>
      <c r="C20" s="10">
        <v>400000</v>
      </c>
      <c r="D20" s="10">
        <v>391772</v>
      </c>
      <c r="E20" s="13">
        <f t="shared" si="0"/>
        <v>0.97943</v>
      </c>
    </row>
    <row r="21" spans="1:5" ht="39" thickBot="1">
      <c r="A21" s="9" t="s">
        <v>47</v>
      </c>
      <c r="B21" s="10">
        <v>0</v>
      </c>
      <c r="C21" s="10">
        <v>0</v>
      </c>
      <c r="D21" s="10">
        <v>391772</v>
      </c>
      <c r="E21" s="13"/>
    </row>
    <row r="22" spans="1:5" ht="13.5" thickBot="1">
      <c r="A22" s="14" t="s">
        <v>175</v>
      </c>
      <c r="B22" s="10">
        <v>200000</v>
      </c>
      <c r="C22" s="10">
        <v>328906</v>
      </c>
      <c r="D22" s="10">
        <v>328906</v>
      </c>
      <c r="E22" s="13">
        <f t="shared" si="0"/>
        <v>1</v>
      </c>
    </row>
    <row r="23" spans="1:5" ht="26.25" thickBot="1">
      <c r="A23" s="9" t="s">
        <v>48</v>
      </c>
      <c r="B23" s="10">
        <v>0</v>
      </c>
      <c r="C23" s="10">
        <v>0</v>
      </c>
      <c r="D23" s="10">
        <v>328906</v>
      </c>
      <c r="E23" s="13"/>
    </row>
    <row r="24" spans="1:5" ht="13.5" thickBot="1">
      <c r="A24" s="14" t="s">
        <v>176</v>
      </c>
      <c r="B24" s="10">
        <v>600000</v>
      </c>
      <c r="C24" s="10">
        <v>728906</v>
      </c>
      <c r="D24" s="10">
        <v>720678</v>
      </c>
      <c r="E24" s="13">
        <f t="shared" si="0"/>
        <v>0.9887118503620494</v>
      </c>
    </row>
    <row r="25" spans="1:5" ht="13.5" thickBot="1">
      <c r="A25" s="14" t="s">
        <v>177</v>
      </c>
      <c r="B25" s="10">
        <v>1000</v>
      </c>
      <c r="C25" s="10">
        <v>11611</v>
      </c>
      <c r="D25" s="10">
        <v>11611</v>
      </c>
      <c r="E25" s="13">
        <f t="shared" si="0"/>
        <v>1</v>
      </c>
    </row>
    <row r="26" spans="1:5" ht="13.5" thickBot="1">
      <c r="A26" s="15" t="s">
        <v>178</v>
      </c>
      <c r="B26" s="12">
        <v>1801000</v>
      </c>
      <c r="C26" s="12">
        <v>2171768</v>
      </c>
      <c r="D26" s="12">
        <v>2163540</v>
      </c>
      <c r="E26" s="13">
        <f t="shared" si="0"/>
        <v>0.9962113816945456</v>
      </c>
    </row>
    <row r="27" spans="1:5" ht="13.5" thickBot="1">
      <c r="A27" s="14" t="s">
        <v>179</v>
      </c>
      <c r="B27" s="10">
        <v>0</v>
      </c>
      <c r="C27" s="10">
        <v>6800</v>
      </c>
      <c r="D27" s="10">
        <v>6800</v>
      </c>
      <c r="E27" s="13">
        <f t="shared" si="0"/>
        <v>1</v>
      </c>
    </row>
    <row r="28" spans="1:5" ht="13.5" thickBot="1">
      <c r="A28" s="14" t="s">
        <v>180</v>
      </c>
      <c r="B28" s="10">
        <v>350000</v>
      </c>
      <c r="C28" s="10">
        <v>447522</v>
      </c>
      <c r="D28" s="10">
        <v>447522</v>
      </c>
      <c r="E28" s="13">
        <f t="shared" si="0"/>
        <v>1</v>
      </c>
    </row>
    <row r="29" spans="1:5" ht="26.25" thickBot="1">
      <c r="A29" s="9" t="s">
        <v>49</v>
      </c>
      <c r="B29" s="10">
        <v>0</v>
      </c>
      <c r="C29" s="10">
        <v>0</v>
      </c>
      <c r="D29" s="10">
        <v>424146</v>
      </c>
      <c r="E29" s="13"/>
    </row>
    <row r="30" spans="1:5" ht="26.25" thickBot="1">
      <c r="A30" s="14" t="s">
        <v>181</v>
      </c>
      <c r="B30" s="10">
        <v>500</v>
      </c>
      <c r="C30" s="10">
        <v>500</v>
      </c>
      <c r="D30" s="10">
        <v>26</v>
      </c>
      <c r="E30" s="13">
        <f t="shared" si="0"/>
        <v>0.052</v>
      </c>
    </row>
    <row r="31" spans="1:5" ht="26.25" thickBot="1">
      <c r="A31" s="14" t="s">
        <v>182</v>
      </c>
      <c r="B31" s="10">
        <v>500</v>
      </c>
      <c r="C31" s="10">
        <v>500</v>
      </c>
      <c r="D31" s="10">
        <v>26</v>
      </c>
      <c r="E31" s="13">
        <f t="shared" si="0"/>
        <v>0.052</v>
      </c>
    </row>
    <row r="32" spans="1:5" ht="13.5" thickBot="1">
      <c r="A32" s="14" t="s">
        <v>183</v>
      </c>
      <c r="B32" s="10">
        <v>10000</v>
      </c>
      <c r="C32" s="10">
        <v>10000</v>
      </c>
      <c r="D32" s="10">
        <v>0</v>
      </c>
      <c r="E32" s="13"/>
    </row>
    <row r="33" spans="1:5" ht="13.5" thickBot="1">
      <c r="A33" s="15" t="s">
        <v>184</v>
      </c>
      <c r="B33" s="12">
        <v>360500</v>
      </c>
      <c r="C33" s="12">
        <v>464822</v>
      </c>
      <c r="D33" s="12">
        <v>454348</v>
      </c>
      <c r="E33" s="13">
        <f t="shared" si="0"/>
        <v>0.9774666431451179</v>
      </c>
    </row>
    <row r="34" spans="1:5" ht="13.5" thickBot="1">
      <c r="A34" s="9" t="s">
        <v>50</v>
      </c>
      <c r="B34" s="10">
        <v>2000000</v>
      </c>
      <c r="C34" s="10">
        <v>2000000</v>
      </c>
      <c r="D34" s="10">
        <v>0</v>
      </c>
      <c r="E34" s="13"/>
    </row>
    <row r="35" spans="1:5" ht="13.5" thickBot="1">
      <c r="A35" s="15" t="s">
        <v>185</v>
      </c>
      <c r="B35" s="12">
        <v>2000000</v>
      </c>
      <c r="C35" s="12">
        <v>2000000</v>
      </c>
      <c r="D35" s="12">
        <v>0</v>
      </c>
      <c r="E35" s="13"/>
    </row>
    <row r="36" spans="1:5" ht="26.25" thickBot="1">
      <c r="A36" s="14" t="s">
        <v>186</v>
      </c>
      <c r="B36" s="10">
        <v>0</v>
      </c>
      <c r="C36" s="10">
        <v>592429</v>
      </c>
      <c r="D36" s="10">
        <v>592429</v>
      </c>
      <c r="E36" s="13">
        <f t="shared" si="0"/>
        <v>1</v>
      </c>
    </row>
    <row r="37" spans="1:5" ht="13.5" thickBot="1">
      <c r="A37" s="9" t="s">
        <v>51</v>
      </c>
      <c r="B37" s="10">
        <v>0</v>
      </c>
      <c r="C37" s="10">
        <v>0</v>
      </c>
      <c r="D37" s="10">
        <v>592429</v>
      </c>
      <c r="E37" s="13"/>
    </row>
    <row r="38" spans="1:5" ht="13.5" thickBot="1">
      <c r="A38" s="15" t="s">
        <v>187</v>
      </c>
      <c r="B38" s="12">
        <v>0</v>
      </c>
      <c r="C38" s="12">
        <v>592429</v>
      </c>
      <c r="D38" s="12">
        <v>592429</v>
      </c>
      <c r="E38" s="13">
        <f t="shared" si="0"/>
        <v>1</v>
      </c>
    </row>
    <row r="39" spans="1:5" ht="13.5" thickBot="1">
      <c r="A39" s="15" t="s">
        <v>188</v>
      </c>
      <c r="B39" s="12">
        <v>32525782</v>
      </c>
      <c r="C39" s="12">
        <v>37181240</v>
      </c>
      <c r="D39" s="12">
        <v>35162538</v>
      </c>
      <c r="E39" s="13">
        <f t="shared" si="0"/>
        <v>0.9457064369020506</v>
      </c>
    </row>
  </sheetData>
  <sheetProtection/>
  <mergeCells count="3">
    <mergeCell ref="D2:E2"/>
    <mergeCell ref="A3:E3"/>
    <mergeCell ref="A4:D4"/>
  </mergeCells>
  <printOptions/>
  <pageMargins left="0.75" right="0.75" top="1" bottom="1" header="0.5" footer="0.5"/>
  <pageSetup fitToHeight="0" fitToWidth="1" horizontalDpi="600" verticalDpi="600" orientation="portrait" scale="89" r:id="rId1"/>
  <headerFooter alignWithMargins="0">
    <oddHeader>&amp;RÉrték típus: Forint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"/>
  <sheetViews>
    <sheetView workbookViewId="0" topLeftCell="A1">
      <selection activeCell="B39" sqref="B39"/>
    </sheetView>
  </sheetViews>
  <sheetFormatPr defaultColWidth="9.00390625" defaultRowHeight="12.75"/>
  <cols>
    <col min="1" max="1" width="41.00390625" style="0" customWidth="1"/>
    <col min="2" max="4" width="16.75390625" style="0" customWidth="1"/>
    <col min="5" max="5" width="11.00390625" style="0" customWidth="1"/>
  </cols>
  <sheetData>
    <row r="2" spans="1:5" ht="12.75">
      <c r="A2" s="1"/>
      <c r="B2" s="1"/>
      <c r="C2" s="1"/>
      <c r="D2" s="2" t="s">
        <v>189</v>
      </c>
      <c r="E2" s="2"/>
    </row>
    <row r="3" spans="1:5" ht="15.75">
      <c r="A3" s="3" t="s">
        <v>190</v>
      </c>
      <c r="B3" s="3"/>
      <c r="C3" s="3"/>
      <c r="D3" s="3"/>
      <c r="E3" s="3"/>
    </row>
    <row r="4" spans="1:5" ht="13.5" thickBot="1">
      <c r="A4" s="4"/>
      <c r="B4" s="5"/>
      <c r="C4" s="5"/>
      <c r="D4" s="6"/>
      <c r="E4" s="7"/>
    </row>
    <row r="5" spans="1:5" ht="26.25" thickBot="1">
      <c r="A5" s="8" t="s">
        <v>0</v>
      </c>
      <c r="B5" s="8" t="s">
        <v>1</v>
      </c>
      <c r="C5" s="8" t="s">
        <v>2</v>
      </c>
      <c r="D5" s="8" t="s">
        <v>3</v>
      </c>
      <c r="E5" s="8" t="s">
        <v>142</v>
      </c>
    </row>
    <row r="6" spans="1:5" ht="26.25" thickBot="1">
      <c r="A6" s="9" t="s">
        <v>52</v>
      </c>
      <c r="B6" s="10">
        <v>835304</v>
      </c>
      <c r="C6" s="10">
        <v>835304</v>
      </c>
      <c r="D6" s="10">
        <v>835304</v>
      </c>
      <c r="E6" s="13">
        <f>D6/C6</f>
        <v>1</v>
      </c>
    </row>
    <row r="7" spans="1:5" ht="13.5" thickBot="1">
      <c r="A7" s="14" t="s">
        <v>191</v>
      </c>
      <c r="B7" s="10">
        <v>835304</v>
      </c>
      <c r="C7" s="10">
        <v>835304</v>
      </c>
      <c r="D7" s="10">
        <v>835304</v>
      </c>
      <c r="E7" s="13">
        <f>D7/C7</f>
        <v>1</v>
      </c>
    </row>
    <row r="8" spans="1:5" ht="13.5" thickBot="1">
      <c r="A8" s="15" t="s">
        <v>192</v>
      </c>
      <c r="B8" s="12">
        <v>835304</v>
      </c>
      <c r="C8" s="12">
        <v>835304</v>
      </c>
      <c r="D8" s="12">
        <v>835304</v>
      </c>
      <c r="E8" s="13">
        <f>D8/C8</f>
        <v>1</v>
      </c>
    </row>
  </sheetData>
  <sheetProtection/>
  <mergeCells count="3">
    <mergeCell ref="D2:E2"/>
    <mergeCell ref="A3:E3"/>
    <mergeCell ref="A4:D4"/>
  </mergeCells>
  <printOptions/>
  <pageMargins left="0.75" right="0.75" top="1" bottom="1" header="0.5" footer="0.5"/>
  <pageSetup fitToHeight="0" fitToWidth="1" horizontalDpi="600" verticalDpi="600" orientation="portrait" scale="89" r:id="rId1"/>
  <headerFooter alignWithMargins="0">
    <oddHeader>&amp;RÉrték típus: Forint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0"/>
  <sheetViews>
    <sheetView workbookViewId="0" topLeftCell="A1">
      <selection activeCell="B6" sqref="B6"/>
    </sheetView>
  </sheetViews>
  <sheetFormatPr defaultColWidth="9.00390625" defaultRowHeight="12.75"/>
  <cols>
    <col min="1" max="1" width="41.00390625" style="0" customWidth="1"/>
    <col min="2" max="4" width="16.75390625" style="0" customWidth="1"/>
    <col min="5" max="5" width="10.75390625" style="0" customWidth="1"/>
  </cols>
  <sheetData>
    <row r="2" spans="1:5" ht="12.75">
      <c r="A2" s="1"/>
      <c r="B2" s="1"/>
      <c r="C2" s="1"/>
      <c r="D2" s="2" t="s">
        <v>193</v>
      </c>
      <c r="E2" s="2"/>
    </row>
    <row r="3" spans="1:5" ht="15.75">
      <c r="A3" s="3" t="s">
        <v>194</v>
      </c>
      <c r="B3" s="3"/>
      <c r="C3" s="3"/>
      <c r="D3" s="3"/>
      <c r="E3" s="3"/>
    </row>
    <row r="4" spans="1:5" ht="13.5" thickBot="1">
      <c r="A4" s="4"/>
      <c r="B4" s="5"/>
      <c r="C4" s="5"/>
      <c r="D4" s="6"/>
      <c r="E4" s="7"/>
    </row>
    <row r="5" spans="1:5" ht="26.25" thickBot="1">
      <c r="A5" s="8" t="s">
        <v>0</v>
      </c>
      <c r="B5" s="8" t="s">
        <v>1</v>
      </c>
      <c r="C5" s="8" t="s">
        <v>2</v>
      </c>
      <c r="D5" s="8" t="s">
        <v>3</v>
      </c>
      <c r="E5" s="8" t="s">
        <v>142</v>
      </c>
    </row>
    <row r="6" spans="1:5" ht="26.25" thickBot="1">
      <c r="A6" s="9" t="s">
        <v>53</v>
      </c>
      <c r="B6" s="10">
        <v>26580749</v>
      </c>
      <c r="C6" s="10">
        <v>26580749</v>
      </c>
      <c r="D6" s="10">
        <v>26580749</v>
      </c>
      <c r="E6" s="13">
        <f>D6/C6</f>
        <v>1</v>
      </c>
    </row>
    <row r="7" spans="1:5" ht="13.5" thickBot="1">
      <c r="A7" s="14" t="s">
        <v>195</v>
      </c>
      <c r="B7" s="10">
        <v>26580749</v>
      </c>
      <c r="C7" s="10">
        <v>26580749</v>
      </c>
      <c r="D7" s="10">
        <v>26580749</v>
      </c>
      <c r="E7" s="13">
        <f>D7/C7</f>
        <v>1</v>
      </c>
    </row>
    <row r="8" spans="1:5" ht="26.25" thickBot="1">
      <c r="A8" s="9" t="s">
        <v>54</v>
      </c>
      <c r="B8" s="10">
        <v>0</v>
      </c>
      <c r="C8" s="10">
        <v>0</v>
      </c>
      <c r="D8" s="10">
        <v>891098</v>
      </c>
      <c r="E8" s="13"/>
    </row>
    <row r="9" spans="1:5" ht="13.5" thickBot="1">
      <c r="A9" s="14" t="s">
        <v>196</v>
      </c>
      <c r="B9" s="10">
        <v>26580749</v>
      </c>
      <c r="C9" s="10">
        <v>26580749</v>
      </c>
      <c r="D9" s="10">
        <v>27471847</v>
      </c>
      <c r="E9" s="13">
        <f>D9/C9</f>
        <v>1.0335241869971383</v>
      </c>
    </row>
    <row r="10" spans="1:5" ht="13.5" thickBot="1">
      <c r="A10" s="15" t="s">
        <v>197</v>
      </c>
      <c r="B10" s="12">
        <v>26580749</v>
      </c>
      <c r="C10" s="12">
        <v>26580749</v>
      </c>
      <c r="D10" s="12">
        <v>27471847</v>
      </c>
      <c r="E10" s="13">
        <f>D10/C10</f>
        <v>1.0335241869971383</v>
      </c>
    </row>
  </sheetData>
  <sheetProtection/>
  <mergeCells count="3">
    <mergeCell ref="D2:E2"/>
    <mergeCell ref="A3:E3"/>
    <mergeCell ref="A4:D4"/>
  </mergeCells>
  <printOptions/>
  <pageMargins left="0.75" right="0.75" top="1" bottom="1" header="0.5" footer="0.5"/>
  <pageSetup fitToHeight="0" fitToWidth="1" horizontalDpi="600" verticalDpi="600" orientation="portrait" scale="89" r:id="rId1"/>
  <headerFooter alignWithMargins="0">
    <oddHeader>&amp;RÉrték típus: Forint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6"/>
  <sheetViews>
    <sheetView workbookViewId="0" topLeftCell="A1">
      <selection activeCell="A41" sqref="A41"/>
    </sheetView>
  </sheetViews>
  <sheetFormatPr defaultColWidth="9.00390625" defaultRowHeight="12.75"/>
  <cols>
    <col min="1" max="1" width="41.00390625" style="0" customWidth="1"/>
    <col min="2" max="2" width="32.875" style="0" customWidth="1"/>
  </cols>
  <sheetData>
    <row r="2" spans="1:5" ht="12.75">
      <c r="A2" s="1"/>
      <c r="B2" s="1"/>
      <c r="C2" s="1"/>
      <c r="D2" s="2" t="s">
        <v>198</v>
      </c>
      <c r="E2" s="2"/>
    </row>
    <row r="3" spans="1:5" ht="15.75">
      <c r="A3" s="3" t="s">
        <v>199</v>
      </c>
      <c r="B3" s="3"/>
      <c r="C3" s="16"/>
      <c r="D3" s="16"/>
      <c r="E3" s="16"/>
    </row>
    <row r="4" spans="1:5" ht="12.75">
      <c r="A4" s="17"/>
      <c r="B4" s="18"/>
      <c r="C4" s="18"/>
      <c r="D4" s="19"/>
      <c r="E4" s="1"/>
    </row>
    <row r="5" ht="13.5" thickBot="1"/>
    <row r="6" spans="1:2" ht="15.75" thickBot="1">
      <c r="A6" s="20" t="s">
        <v>0</v>
      </c>
      <c r="B6" s="20" t="s">
        <v>56</v>
      </c>
    </row>
    <row r="7" spans="1:2" ht="13.5" thickBot="1">
      <c r="A7" s="14" t="s">
        <v>200</v>
      </c>
      <c r="B7" s="10">
        <v>35162538</v>
      </c>
    </row>
    <row r="8" spans="1:2" ht="13.5" thickBot="1">
      <c r="A8" s="14" t="s">
        <v>201</v>
      </c>
      <c r="B8" s="10">
        <v>32087294</v>
      </c>
    </row>
    <row r="9" spans="1:2" ht="26.25" thickBot="1">
      <c r="A9" s="15" t="s">
        <v>202</v>
      </c>
      <c r="B9" s="12">
        <v>3075244</v>
      </c>
    </row>
    <row r="10" spans="1:2" ht="13.5" thickBot="1">
      <c r="A10" s="14" t="s">
        <v>203</v>
      </c>
      <c r="B10" s="10">
        <v>27471847</v>
      </c>
    </row>
    <row r="11" spans="1:2" ht="13.5" thickBot="1">
      <c r="A11" s="14" t="s">
        <v>204</v>
      </c>
      <c r="B11" s="10">
        <v>835304</v>
      </c>
    </row>
    <row r="12" spans="1:2" ht="26.25" thickBot="1">
      <c r="A12" s="15" t="s">
        <v>205</v>
      </c>
      <c r="B12" s="12">
        <v>26636543</v>
      </c>
    </row>
    <row r="13" spans="1:2" ht="13.5" thickBot="1">
      <c r="A13" s="15" t="s">
        <v>206</v>
      </c>
      <c r="B13" s="12">
        <v>29711787</v>
      </c>
    </row>
    <row r="14" spans="1:2" ht="13.5" thickBot="1">
      <c r="A14" s="15" t="s">
        <v>207</v>
      </c>
      <c r="B14" s="12">
        <v>29711787</v>
      </c>
    </row>
    <row r="15" spans="1:2" ht="39" thickBot="1">
      <c r="A15" s="15" t="s">
        <v>208</v>
      </c>
      <c r="B15" s="12">
        <v>3362570</v>
      </c>
    </row>
    <row r="16" spans="1:2" ht="26.25" thickBot="1">
      <c r="A16" s="15" t="s">
        <v>209</v>
      </c>
      <c r="B16" s="12">
        <v>26349217</v>
      </c>
    </row>
  </sheetData>
  <sheetProtection/>
  <mergeCells count="3">
    <mergeCell ref="D2:E2"/>
    <mergeCell ref="A3:B3"/>
    <mergeCell ref="A4:D4"/>
  </mergeCells>
  <printOptions/>
  <pageMargins left="0.75" right="0.75" top="1" bottom="1" header="0.5" footer="0.5"/>
  <pageSetup fitToHeight="0" fitToWidth="1" horizontalDpi="600" verticalDpi="600" orientation="portrait" scale="89" r:id="rId1"/>
  <headerFooter alignWithMargins="0">
    <oddHeader>&amp;RÉrték típus: Forint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4"/>
  <sheetViews>
    <sheetView workbookViewId="0" topLeftCell="A1">
      <selection activeCell="A2" sqref="A2:B2"/>
    </sheetView>
  </sheetViews>
  <sheetFormatPr defaultColWidth="9.00390625" defaultRowHeight="12.75"/>
  <cols>
    <col min="1" max="1" width="41.00390625" style="0" customWidth="1"/>
    <col min="2" max="2" width="32.875" style="0" customWidth="1"/>
  </cols>
  <sheetData>
    <row r="2" spans="1:2" ht="15.75">
      <c r="A2" s="21" t="s">
        <v>210</v>
      </c>
      <c r="B2" s="21"/>
    </row>
    <row r="3" ht="13.5" thickBot="1"/>
    <row r="4" spans="1:2" ht="45.75" thickBot="1">
      <c r="A4" s="22" t="s">
        <v>0</v>
      </c>
      <c r="B4" s="22" t="s">
        <v>211</v>
      </c>
    </row>
    <row r="5" spans="1:2" ht="13.5" thickBot="1">
      <c r="A5" s="9" t="s">
        <v>57</v>
      </c>
      <c r="B5" s="10">
        <v>1</v>
      </c>
    </row>
    <row r="6" spans="1:2" ht="13.5" thickBot="1">
      <c r="A6" s="15" t="s">
        <v>212</v>
      </c>
      <c r="B6" s="12">
        <v>1</v>
      </c>
    </row>
    <row r="7" spans="1:2" ht="13.5" thickBot="1">
      <c r="A7" s="9" t="s">
        <v>58</v>
      </c>
      <c r="B7" s="10">
        <v>6</v>
      </c>
    </row>
    <row r="8" spans="1:2" ht="13.5" thickBot="1">
      <c r="A8" s="15" t="s">
        <v>213</v>
      </c>
      <c r="B8" s="12">
        <v>6</v>
      </c>
    </row>
    <row r="9" spans="1:2" ht="13.5" thickBot="1">
      <c r="A9" s="9" t="s">
        <v>59</v>
      </c>
      <c r="B9" s="10">
        <v>1</v>
      </c>
    </row>
    <row r="10" spans="1:2" ht="26.25" thickBot="1">
      <c r="A10" s="15" t="s">
        <v>214</v>
      </c>
      <c r="B10" s="12">
        <v>1</v>
      </c>
    </row>
    <row r="11" spans="1:2" ht="13.5" thickBot="1">
      <c r="A11" s="15" t="s">
        <v>215</v>
      </c>
      <c r="B11" s="12">
        <v>8</v>
      </c>
    </row>
    <row r="12" spans="1:2" ht="39" thickBot="1">
      <c r="A12" s="9" t="s">
        <v>60</v>
      </c>
      <c r="B12" s="10">
        <v>8</v>
      </c>
    </row>
    <row r="13" spans="1:2" ht="26.25" thickBot="1">
      <c r="A13" s="9" t="s">
        <v>61</v>
      </c>
      <c r="B13" s="10">
        <v>8</v>
      </c>
    </row>
    <row r="14" spans="1:2" ht="39" thickBot="1">
      <c r="A14" s="9" t="s">
        <v>62</v>
      </c>
      <c r="B14" s="10">
        <v>8</v>
      </c>
    </row>
  </sheetData>
  <sheetProtection/>
  <mergeCells count="1">
    <mergeCell ref="A2:B2"/>
  </mergeCells>
  <printOptions/>
  <pageMargins left="0.75" right="0.75" top="1" bottom="1" header="0.5" footer="0.5"/>
  <pageSetup fitToHeight="0" fitToWidth="1" horizontalDpi="600" verticalDpi="600" orientation="portrait" r:id="rId1"/>
  <headerFooter alignWithMargins="0">
    <oddHeader>&amp;RÉrték típus: Fő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tabSelected="1" workbookViewId="0" topLeftCell="A1">
      <selection activeCell="F13" sqref="F13"/>
    </sheetView>
  </sheetViews>
  <sheetFormatPr defaultColWidth="9.00390625" defaultRowHeight="12.75"/>
  <cols>
    <col min="1" max="1" width="41.00390625" style="0" customWidth="1"/>
    <col min="2" max="4" width="16.75390625" style="0" customWidth="1"/>
  </cols>
  <sheetData>
    <row r="2" spans="1:5" ht="12.75">
      <c r="A2" s="1"/>
      <c r="B2" s="1"/>
      <c r="C2" s="1"/>
      <c r="D2" s="2" t="s">
        <v>216</v>
      </c>
      <c r="E2" s="2"/>
    </row>
    <row r="3" spans="1:5" ht="15.75">
      <c r="A3" s="3" t="s">
        <v>217</v>
      </c>
      <c r="B3" s="3"/>
      <c r="C3" s="3"/>
      <c r="D3" s="3"/>
      <c r="E3" s="3"/>
    </row>
    <row r="4" spans="1:5" ht="13.5" thickBot="1">
      <c r="A4" s="4"/>
      <c r="B4" s="5"/>
      <c r="C4" s="5"/>
      <c r="D4" s="6"/>
      <c r="E4" s="1"/>
    </row>
    <row r="5" spans="1:5" ht="13.5" thickBot="1">
      <c r="A5" s="8" t="s">
        <v>0</v>
      </c>
      <c r="B5" s="8" t="s">
        <v>63</v>
      </c>
      <c r="C5" s="8" t="s">
        <v>64</v>
      </c>
      <c r="D5" s="8" t="s">
        <v>65</v>
      </c>
      <c r="E5" s="1"/>
    </row>
    <row r="6" spans="1:4" ht="13.5" thickBot="1">
      <c r="A6" s="9" t="s">
        <v>66</v>
      </c>
      <c r="B6" s="10">
        <v>0</v>
      </c>
      <c r="C6" s="10">
        <v>0</v>
      </c>
      <c r="D6" s="10">
        <v>989151</v>
      </c>
    </row>
    <row r="7" spans="1:4" ht="13.5" thickBot="1">
      <c r="A7" s="11" t="s">
        <v>67</v>
      </c>
      <c r="B7" s="12">
        <v>0</v>
      </c>
      <c r="C7" s="12">
        <v>0</v>
      </c>
      <c r="D7" s="12">
        <v>989151</v>
      </c>
    </row>
    <row r="8" spans="1:4" ht="26.25" thickBot="1">
      <c r="A8" s="9" t="s">
        <v>68</v>
      </c>
      <c r="B8" s="10">
        <v>60332386</v>
      </c>
      <c r="C8" s="10">
        <v>0</v>
      </c>
      <c r="D8" s="10">
        <v>60807024</v>
      </c>
    </row>
    <row r="9" spans="1:4" ht="26.25" thickBot="1">
      <c r="A9" s="9" t="s">
        <v>69</v>
      </c>
      <c r="B9" s="10">
        <v>2750092</v>
      </c>
      <c r="C9" s="10">
        <v>0</v>
      </c>
      <c r="D9" s="10">
        <v>1785731</v>
      </c>
    </row>
    <row r="10" spans="1:4" ht="13.5" thickBot="1">
      <c r="A10" s="11" t="s">
        <v>70</v>
      </c>
      <c r="B10" s="12">
        <v>63082478</v>
      </c>
      <c r="C10" s="12">
        <v>0</v>
      </c>
      <c r="D10" s="12">
        <v>62592755</v>
      </c>
    </row>
    <row r="11" spans="1:4" ht="39" thickBot="1">
      <c r="A11" s="11" t="s">
        <v>71</v>
      </c>
      <c r="B11" s="12">
        <v>63082478</v>
      </c>
      <c r="C11" s="12">
        <v>0</v>
      </c>
      <c r="D11" s="12">
        <v>63581906</v>
      </c>
    </row>
    <row r="12" spans="1:4" ht="13.5" thickBot="1">
      <c r="A12" s="9" t="s">
        <v>72</v>
      </c>
      <c r="B12" s="10">
        <v>71015</v>
      </c>
      <c r="C12" s="10">
        <v>0</v>
      </c>
      <c r="D12" s="10">
        <v>149595</v>
      </c>
    </row>
    <row r="13" spans="1:4" ht="26.25" thickBot="1">
      <c r="A13" s="11" t="s">
        <v>73</v>
      </c>
      <c r="B13" s="12">
        <v>71015</v>
      </c>
      <c r="C13" s="12">
        <v>0</v>
      </c>
      <c r="D13" s="12">
        <v>149595</v>
      </c>
    </row>
    <row r="14" spans="1:4" ht="13.5" thickBot="1">
      <c r="A14" s="9" t="s">
        <v>74</v>
      </c>
      <c r="B14" s="10">
        <v>26380981</v>
      </c>
      <c r="C14" s="10">
        <v>0</v>
      </c>
      <c r="D14" s="10">
        <v>29414039</v>
      </c>
    </row>
    <row r="15" spans="1:4" ht="13.5" thickBot="1">
      <c r="A15" s="11" t="s">
        <v>75</v>
      </c>
      <c r="B15" s="12">
        <v>26380981</v>
      </c>
      <c r="C15" s="12">
        <v>0</v>
      </c>
      <c r="D15" s="12">
        <v>29414039</v>
      </c>
    </row>
    <row r="16" spans="1:4" ht="13.5" thickBot="1">
      <c r="A16" s="11" t="s">
        <v>76</v>
      </c>
      <c r="B16" s="12">
        <v>26451996</v>
      </c>
      <c r="C16" s="12">
        <v>0</v>
      </c>
      <c r="D16" s="12">
        <v>29563634</v>
      </c>
    </row>
    <row r="17" spans="1:4" ht="39" thickBot="1">
      <c r="A17" s="9" t="s">
        <v>77</v>
      </c>
      <c r="B17" s="10">
        <v>349651</v>
      </c>
      <c r="C17" s="10">
        <v>0</v>
      </c>
      <c r="D17" s="10">
        <v>289543</v>
      </c>
    </row>
    <row r="18" spans="1:4" ht="26.25" thickBot="1">
      <c r="A18" s="9" t="s">
        <v>78</v>
      </c>
      <c r="B18" s="10">
        <v>174748</v>
      </c>
      <c r="C18" s="10">
        <v>0</v>
      </c>
      <c r="D18" s="10">
        <v>232742</v>
      </c>
    </row>
    <row r="19" spans="1:4" ht="26.25" thickBot="1">
      <c r="A19" s="9" t="s">
        <v>79</v>
      </c>
      <c r="B19" s="10">
        <v>156395</v>
      </c>
      <c r="C19" s="10">
        <v>0</v>
      </c>
      <c r="D19" s="10">
        <v>45392</v>
      </c>
    </row>
    <row r="20" spans="1:4" ht="26.25" thickBot="1">
      <c r="A20" s="9" t="s">
        <v>80</v>
      </c>
      <c r="B20" s="10">
        <v>18508</v>
      </c>
      <c r="C20" s="10">
        <v>0</v>
      </c>
      <c r="D20" s="10">
        <v>11409</v>
      </c>
    </row>
    <row r="21" spans="1:4" ht="39" thickBot="1">
      <c r="A21" s="9" t="s">
        <v>81</v>
      </c>
      <c r="B21" s="10">
        <v>400475</v>
      </c>
      <c r="C21" s="10">
        <v>0</v>
      </c>
      <c r="D21" s="10">
        <v>282893</v>
      </c>
    </row>
    <row r="22" spans="1:4" ht="26.25" thickBot="1">
      <c r="A22" s="9" t="s">
        <v>82</v>
      </c>
      <c r="B22" s="10">
        <v>398518</v>
      </c>
      <c r="C22" s="10">
        <v>0</v>
      </c>
      <c r="D22" s="10">
        <v>280936</v>
      </c>
    </row>
    <row r="23" spans="1:4" ht="26.25" thickBot="1">
      <c r="A23" s="9" t="s">
        <v>83</v>
      </c>
      <c r="B23" s="10">
        <v>1957</v>
      </c>
      <c r="C23" s="10">
        <v>0</v>
      </c>
      <c r="D23" s="10">
        <v>1957</v>
      </c>
    </row>
    <row r="24" spans="1:4" ht="26.25" thickBot="1">
      <c r="A24" s="11" t="s">
        <v>84</v>
      </c>
      <c r="B24" s="12">
        <v>750126</v>
      </c>
      <c r="C24" s="12">
        <v>0</v>
      </c>
      <c r="D24" s="12">
        <v>572436</v>
      </c>
    </row>
    <row r="25" spans="1:4" ht="13.5" thickBot="1">
      <c r="A25" s="9" t="s">
        <v>85</v>
      </c>
      <c r="B25" s="10">
        <v>0</v>
      </c>
      <c r="C25" s="10">
        <v>0</v>
      </c>
      <c r="D25" s="10">
        <v>23000</v>
      </c>
    </row>
    <row r="26" spans="1:4" ht="26.25" thickBot="1">
      <c r="A26" s="11" t="s">
        <v>86</v>
      </c>
      <c r="B26" s="12">
        <v>0</v>
      </c>
      <c r="C26" s="12">
        <v>0</v>
      </c>
      <c r="D26" s="12">
        <v>23000</v>
      </c>
    </row>
    <row r="27" spans="1:4" ht="13.5" thickBot="1">
      <c r="A27" s="11" t="s">
        <v>87</v>
      </c>
      <c r="B27" s="12">
        <v>750126</v>
      </c>
      <c r="C27" s="12">
        <v>0</v>
      </c>
      <c r="D27" s="12">
        <v>595436</v>
      </c>
    </row>
    <row r="28" spans="1:4" ht="13.5" thickBot="1">
      <c r="A28" s="11" t="s">
        <v>88</v>
      </c>
      <c r="B28" s="12">
        <v>90284600</v>
      </c>
      <c r="C28" s="12">
        <v>0</v>
      </c>
      <c r="D28" s="12">
        <v>93740976</v>
      </c>
    </row>
    <row r="29" spans="1:4" ht="13.5" thickBot="1">
      <c r="A29" s="9" t="s">
        <v>89</v>
      </c>
      <c r="B29" s="10">
        <v>81740000</v>
      </c>
      <c r="C29" s="10">
        <v>0</v>
      </c>
      <c r="D29" s="10">
        <v>81740000</v>
      </c>
    </row>
    <row r="30" spans="1:4" ht="26.25" thickBot="1">
      <c r="A30" s="9" t="s">
        <v>90</v>
      </c>
      <c r="B30" s="10">
        <v>2801896</v>
      </c>
      <c r="C30" s="10">
        <v>0</v>
      </c>
      <c r="D30" s="10">
        <v>2801896</v>
      </c>
    </row>
    <row r="31" spans="1:4" ht="13.5" thickBot="1">
      <c r="A31" s="9" t="s">
        <v>91</v>
      </c>
      <c r="B31" s="10">
        <v>-3991403</v>
      </c>
      <c r="C31" s="10">
        <v>0</v>
      </c>
      <c r="D31" s="10">
        <v>3876463</v>
      </c>
    </row>
    <row r="32" spans="1:4" ht="13.5" thickBot="1">
      <c r="A32" s="9" t="s">
        <v>92</v>
      </c>
      <c r="B32" s="10">
        <v>7867866</v>
      </c>
      <c r="C32" s="10">
        <v>0</v>
      </c>
      <c r="D32" s="10">
        <v>3240047</v>
      </c>
    </row>
    <row r="33" spans="1:4" ht="13.5" thickBot="1">
      <c r="A33" s="11" t="s">
        <v>93</v>
      </c>
      <c r="B33" s="12">
        <v>88418359</v>
      </c>
      <c r="C33" s="12">
        <v>0</v>
      </c>
      <c r="D33" s="12">
        <v>91658406</v>
      </c>
    </row>
    <row r="34" spans="1:4" ht="26.25" thickBot="1">
      <c r="A34" s="9" t="s">
        <v>94</v>
      </c>
      <c r="B34" s="10">
        <v>50355</v>
      </c>
      <c r="C34" s="10">
        <v>0</v>
      </c>
      <c r="D34" s="10">
        <v>23202</v>
      </c>
    </row>
    <row r="35" spans="1:4" ht="39" thickBot="1">
      <c r="A35" s="9" t="s">
        <v>95</v>
      </c>
      <c r="B35" s="10">
        <v>0</v>
      </c>
      <c r="C35" s="10">
        <v>0</v>
      </c>
      <c r="D35" s="10">
        <v>10000</v>
      </c>
    </row>
    <row r="36" spans="1:4" ht="26.25" thickBot="1">
      <c r="A36" s="11" t="s">
        <v>96</v>
      </c>
      <c r="B36" s="12">
        <v>50355</v>
      </c>
      <c r="C36" s="12">
        <v>0</v>
      </c>
      <c r="D36" s="12">
        <v>33202</v>
      </c>
    </row>
    <row r="37" spans="1:4" ht="39" thickBot="1">
      <c r="A37" s="9" t="s">
        <v>97</v>
      </c>
      <c r="B37" s="10">
        <v>835304</v>
      </c>
      <c r="C37" s="10">
        <v>0</v>
      </c>
      <c r="D37" s="10">
        <v>891098</v>
      </c>
    </row>
    <row r="38" spans="1:4" ht="39" thickBot="1">
      <c r="A38" s="9" t="s">
        <v>98</v>
      </c>
      <c r="B38" s="10">
        <v>835304</v>
      </c>
      <c r="C38" s="10">
        <v>0</v>
      </c>
      <c r="D38" s="10">
        <v>891098</v>
      </c>
    </row>
    <row r="39" spans="1:4" ht="26.25" thickBot="1">
      <c r="A39" s="11" t="s">
        <v>99</v>
      </c>
      <c r="B39" s="12">
        <v>835304</v>
      </c>
      <c r="C39" s="12">
        <v>0</v>
      </c>
      <c r="D39" s="12">
        <v>891098</v>
      </c>
    </row>
    <row r="40" spans="1:4" ht="26.25" thickBot="1">
      <c r="A40" s="9" t="s">
        <v>100</v>
      </c>
      <c r="B40" s="10">
        <v>0</v>
      </c>
      <c r="C40" s="10">
        <v>0</v>
      </c>
      <c r="D40" s="10">
        <v>3600</v>
      </c>
    </row>
    <row r="41" spans="1:4" ht="26.25" thickBot="1">
      <c r="A41" s="11" t="s">
        <v>101</v>
      </c>
      <c r="B41" s="12">
        <v>0</v>
      </c>
      <c r="C41" s="12">
        <v>0</v>
      </c>
      <c r="D41" s="12">
        <v>3600</v>
      </c>
    </row>
    <row r="42" spans="1:4" ht="13.5" thickBot="1">
      <c r="A42" s="11" t="s">
        <v>102</v>
      </c>
      <c r="B42" s="12">
        <v>885659</v>
      </c>
      <c r="C42" s="12">
        <v>0</v>
      </c>
      <c r="D42" s="12">
        <v>927900</v>
      </c>
    </row>
    <row r="43" spans="1:4" ht="26.25" thickBot="1">
      <c r="A43" s="9" t="s">
        <v>103</v>
      </c>
      <c r="B43" s="10">
        <v>980582</v>
      </c>
      <c r="C43" s="10">
        <v>0</v>
      </c>
      <c r="D43" s="10">
        <v>1154670</v>
      </c>
    </row>
    <row r="44" spans="1:4" ht="26.25" thickBot="1">
      <c r="A44" s="11" t="s">
        <v>104</v>
      </c>
      <c r="B44" s="12">
        <v>980582</v>
      </c>
      <c r="C44" s="12">
        <v>0</v>
      </c>
      <c r="D44" s="12">
        <v>1154670</v>
      </c>
    </row>
    <row r="45" spans="1:4" ht="13.5" thickBot="1">
      <c r="A45" s="11" t="s">
        <v>105</v>
      </c>
      <c r="B45" s="12">
        <v>90284600</v>
      </c>
      <c r="C45" s="12">
        <v>0</v>
      </c>
      <c r="D45" s="12">
        <v>93740976</v>
      </c>
    </row>
  </sheetData>
  <sheetProtection/>
  <mergeCells count="3">
    <mergeCell ref="D2:E2"/>
    <mergeCell ref="A3:E3"/>
    <mergeCell ref="A4:D4"/>
  </mergeCells>
  <printOptions/>
  <pageMargins left="0.75" right="0.75" top="1" bottom="1" header="0.5" footer="0.5"/>
  <pageSetup fitToHeight="0" fitToWidth="1" horizontalDpi="600" verticalDpi="600" orientation="portrait" paperSize="9" scale="87" r:id="rId1"/>
  <headerFooter alignWithMargins="0">
    <oddHeader>&amp;RÉrték típus: Forint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 topLeftCell="A1">
      <selection activeCell="A34" sqref="A34"/>
    </sheetView>
  </sheetViews>
  <sheetFormatPr defaultColWidth="9.00390625" defaultRowHeight="12.75"/>
  <cols>
    <col min="1" max="1" width="41.00390625" style="0" customWidth="1"/>
    <col min="2" max="4" width="16.75390625" style="0" customWidth="1"/>
  </cols>
  <sheetData>
    <row r="1" spans="1:4" ht="12.75">
      <c r="A1" s="1"/>
      <c r="B1" s="1"/>
      <c r="C1" s="1"/>
      <c r="D1" s="1"/>
    </row>
    <row r="2" spans="1:4" ht="15.75">
      <c r="A2" s="23" t="s">
        <v>218</v>
      </c>
      <c r="B2" s="24"/>
      <c r="C2" s="24"/>
      <c r="D2" s="25"/>
    </row>
    <row r="3" spans="1:4" ht="13.5" thickBot="1">
      <c r="A3" s="1"/>
      <c r="B3" s="1"/>
      <c r="C3" s="1"/>
      <c r="D3" s="1"/>
    </row>
    <row r="4" spans="1:4" ht="13.5" thickBot="1">
      <c r="A4" s="8" t="s">
        <v>0</v>
      </c>
      <c r="B4" s="8" t="s">
        <v>63</v>
      </c>
      <c r="C4" s="8" t="s">
        <v>64</v>
      </c>
      <c r="D4" s="8" t="s">
        <v>65</v>
      </c>
    </row>
    <row r="5" spans="1:4" ht="13.5" thickBot="1">
      <c r="A5" s="9" t="s">
        <v>106</v>
      </c>
      <c r="B5" s="10">
        <v>1952590</v>
      </c>
      <c r="C5" s="10">
        <v>0</v>
      </c>
      <c r="D5" s="10">
        <v>2336818</v>
      </c>
    </row>
    <row r="6" spans="1:4" ht="26.25" thickBot="1">
      <c r="A6" s="9" t="s">
        <v>107</v>
      </c>
      <c r="B6" s="10">
        <v>0</v>
      </c>
      <c r="C6" s="10">
        <v>0</v>
      </c>
      <c r="D6" s="10">
        <v>5600</v>
      </c>
    </row>
    <row r="7" spans="1:4" ht="26.25" thickBot="1">
      <c r="A7" s="9" t="s">
        <v>108</v>
      </c>
      <c r="B7" s="10">
        <v>476274</v>
      </c>
      <c r="C7" s="10">
        <v>0</v>
      </c>
      <c r="D7" s="10">
        <v>329940</v>
      </c>
    </row>
    <row r="8" spans="1:4" ht="26.25" thickBot="1">
      <c r="A8" s="15" t="s">
        <v>219</v>
      </c>
      <c r="B8" s="12">
        <v>2428864</v>
      </c>
      <c r="C8" s="12">
        <v>0</v>
      </c>
      <c r="D8" s="12">
        <v>2672358</v>
      </c>
    </row>
    <row r="9" spans="1:4" ht="26.25" thickBot="1">
      <c r="A9" s="9" t="s">
        <v>109</v>
      </c>
      <c r="B9" s="10">
        <v>22666570</v>
      </c>
      <c r="C9" s="10">
        <v>0</v>
      </c>
      <c r="D9" s="10">
        <v>24142800</v>
      </c>
    </row>
    <row r="10" spans="1:4" ht="26.25" thickBot="1">
      <c r="A10" s="9" t="s">
        <v>110</v>
      </c>
      <c r="B10" s="10">
        <v>6933582</v>
      </c>
      <c r="C10" s="10">
        <v>0</v>
      </c>
      <c r="D10" s="10">
        <v>7248028</v>
      </c>
    </row>
    <row r="11" spans="1:4" ht="26.25" thickBot="1">
      <c r="A11" s="9" t="s">
        <v>111</v>
      </c>
      <c r="B11" s="10">
        <v>2427703</v>
      </c>
      <c r="C11" s="10">
        <v>0</v>
      </c>
      <c r="D11" s="10">
        <v>1153822</v>
      </c>
    </row>
    <row r="12" spans="1:4" ht="26.25" thickBot="1">
      <c r="A12" s="9" t="s">
        <v>112</v>
      </c>
      <c r="B12" s="10">
        <v>252458</v>
      </c>
      <c r="C12" s="10">
        <v>0</v>
      </c>
      <c r="D12" s="10">
        <v>83680216</v>
      </c>
    </row>
    <row r="13" spans="1:4" ht="13.5" thickBot="1">
      <c r="A13" s="15" t="s">
        <v>220</v>
      </c>
      <c r="B13" s="12">
        <v>32280313</v>
      </c>
      <c r="C13" s="12">
        <v>0</v>
      </c>
      <c r="D13" s="12">
        <v>116224866</v>
      </c>
    </row>
    <row r="14" spans="1:4" ht="13.5" thickBot="1">
      <c r="A14" s="9" t="s">
        <v>113</v>
      </c>
      <c r="B14" s="10">
        <v>1307484</v>
      </c>
      <c r="C14" s="10">
        <v>0</v>
      </c>
      <c r="D14" s="10">
        <v>2644437</v>
      </c>
    </row>
    <row r="15" spans="1:4" ht="13.5" thickBot="1">
      <c r="A15" s="9" t="s">
        <v>114</v>
      </c>
      <c r="B15" s="10">
        <v>4086755</v>
      </c>
      <c r="C15" s="10">
        <v>0</v>
      </c>
      <c r="D15" s="10">
        <v>4445086</v>
      </c>
    </row>
    <row r="16" spans="1:4" ht="13.5" thickBot="1">
      <c r="A16" s="15" t="s">
        <v>221</v>
      </c>
      <c r="B16" s="12">
        <v>5394239</v>
      </c>
      <c r="C16" s="12">
        <v>0</v>
      </c>
      <c r="D16" s="12">
        <v>7089523</v>
      </c>
    </row>
    <row r="17" spans="1:4" ht="13.5" thickBot="1">
      <c r="A17" s="9" t="s">
        <v>115</v>
      </c>
      <c r="B17" s="10">
        <v>6811278</v>
      </c>
      <c r="C17" s="10">
        <v>0</v>
      </c>
      <c r="D17" s="10">
        <v>7974041</v>
      </c>
    </row>
    <row r="18" spans="1:4" ht="13.5" thickBot="1">
      <c r="A18" s="9" t="s">
        <v>116</v>
      </c>
      <c r="B18" s="10">
        <v>2723078</v>
      </c>
      <c r="C18" s="10">
        <v>0</v>
      </c>
      <c r="D18" s="10">
        <v>4031510</v>
      </c>
    </row>
    <row r="19" spans="1:4" ht="13.5" thickBot="1">
      <c r="A19" s="9" t="s">
        <v>117</v>
      </c>
      <c r="B19" s="10">
        <v>1730188</v>
      </c>
      <c r="C19" s="10">
        <v>0</v>
      </c>
      <c r="D19" s="10">
        <v>1847862</v>
      </c>
    </row>
    <row r="20" spans="1:4" ht="13.5" thickBot="1">
      <c r="A20" s="15" t="s">
        <v>222</v>
      </c>
      <c r="B20" s="12">
        <v>11264544</v>
      </c>
      <c r="C20" s="12">
        <v>0</v>
      </c>
      <c r="D20" s="12">
        <v>13853413</v>
      </c>
    </row>
    <row r="21" spans="1:4" ht="13.5" thickBot="1">
      <c r="A21" s="11" t="s">
        <v>118</v>
      </c>
      <c r="B21" s="12">
        <v>2298496</v>
      </c>
      <c r="C21" s="12">
        <v>0</v>
      </c>
      <c r="D21" s="12">
        <v>2663114</v>
      </c>
    </row>
    <row r="22" spans="1:4" ht="13.5" thickBot="1">
      <c r="A22" s="11" t="s">
        <v>119</v>
      </c>
      <c r="B22" s="12">
        <v>7884605</v>
      </c>
      <c r="C22" s="12">
        <v>0</v>
      </c>
      <c r="D22" s="12">
        <v>92051153</v>
      </c>
    </row>
    <row r="23" spans="1:4" ht="26.25" thickBot="1">
      <c r="A23" s="11" t="s">
        <v>120</v>
      </c>
      <c r="B23" s="12">
        <v>7867293</v>
      </c>
      <c r="C23" s="12">
        <v>0</v>
      </c>
      <c r="D23" s="12">
        <v>3240021</v>
      </c>
    </row>
    <row r="24" spans="1:4" ht="26.25" thickBot="1">
      <c r="A24" s="9" t="s">
        <v>121</v>
      </c>
      <c r="B24" s="10">
        <v>573</v>
      </c>
      <c r="C24" s="10">
        <v>0</v>
      </c>
      <c r="D24" s="10">
        <v>26</v>
      </c>
    </row>
    <row r="25" spans="1:4" ht="26.25" thickBot="1">
      <c r="A25" s="15" t="s">
        <v>223</v>
      </c>
      <c r="B25" s="12">
        <v>573</v>
      </c>
      <c r="C25" s="12">
        <v>0</v>
      </c>
      <c r="D25" s="12">
        <v>26</v>
      </c>
    </row>
    <row r="26" spans="1:4" ht="26.25" thickBot="1">
      <c r="A26" s="11" t="s">
        <v>122</v>
      </c>
      <c r="B26" s="12">
        <v>573</v>
      </c>
      <c r="C26" s="12">
        <v>0</v>
      </c>
      <c r="D26" s="12">
        <v>26</v>
      </c>
    </row>
    <row r="27" spans="1:4" ht="13.5" thickBot="1">
      <c r="A27" s="11" t="s">
        <v>123</v>
      </c>
      <c r="B27" s="12">
        <v>7867866</v>
      </c>
      <c r="C27" s="12">
        <v>0</v>
      </c>
      <c r="D27" s="12">
        <v>3240047</v>
      </c>
    </row>
  </sheetData>
  <sheetProtection/>
  <mergeCells count="1">
    <mergeCell ref="A2:D2"/>
  </mergeCells>
  <printOptions/>
  <pageMargins left="0.75" right="0.75" top="1" bottom="1" header="0.5" footer="0.5"/>
  <pageSetup fitToHeight="0" fitToWidth="1" horizontalDpi="600" verticalDpi="600" orientation="portrait" scale="99" r:id="rId1"/>
  <headerFooter alignWithMargins="0">
    <oddHeader>&amp;RÉrték típus: Forint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workbookViewId="0" topLeftCell="A7">
      <selection activeCell="A36" sqref="A36"/>
    </sheetView>
  </sheetViews>
  <sheetFormatPr defaultColWidth="9.00390625" defaultRowHeight="12.75"/>
  <cols>
    <col min="1" max="1" width="41.00390625" style="0" customWidth="1"/>
    <col min="2" max="8" width="16.75390625" style="0" customWidth="1"/>
  </cols>
  <sheetData>
    <row r="1" spans="7:8" ht="12.75">
      <c r="G1" s="26" t="s">
        <v>224</v>
      </c>
      <c r="H1" s="26"/>
    </row>
    <row r="2" spans="1:8" ht="15.75">
      <c r="A2" s="27" t="s">
        <v>225</v>
      </c>
      <c r="B2" s="27"/>
      <c r="C2" s="27"/>
      <c r="D2" s="27"/>
      <c r="E2" s="27"/>
      <c r="F2" s="27"/>
      <c r="G2" s="27"/>
      <c r="H2" s="27"/>
    </row>
    <row r="3" spans="1:8" ht="13.5" thickBot="1">
      <c r="A3" s="26"/>
      <c r="B3" s="26"/>
      <c r="C3" s="26"/>
      <c r="D3" s="26"/>
      <c r="E3" s="26"/>
      <c r="F3" s="26"/>
      <c r="G3" s="26"/>
      <c r="H3" s="26"/>
    </row>
    <row r="4" spans="1:8" ht="60.75" customHeight="1" thickBot="1">
      <c r="A4" s="28" t="s">
        <v>0</v>
      </c>
      <c r="B4" s="28" t="s">
        <v>124</v>
      </c>
      <c r="C4" s="28" t="s">
        <v>125</v>
      </c>
      <c r="D4" s="28" t="s">
        <v>126</v>
      </c>
      <c r="E4" s="28" t="s">
        <v>127</v>
      </c>
      <c r="F4" s="28" t="s">
        <v>128</v>
      </c>
      <c r="G4" s="28" t="s">
        <v>129</v>
      </c>
      <c r="H4" s="28" t="s">
        <v>55</v>
      </c>
    </row>
    <row r="5" spans="1:8" ht="26.25" thickBot="1">
      <c r="A5" s="11" t="s">
        <v>130</v>
      </c>
      <c r="B5" s="12">
        <v>2983000</v>
      </c>
      <c r="C5" s="12">
        <v>98413662</v>
      </c>
      <c r="D5" s="12">
        <v>15680457</v>
      </c>
      <c r="E5" s="12">
        <v>0</v>
      </c>
      <c r="F5" s="12">
        <v>0</v>
      </c>
      <c r="G5" s="12">
        <v>0</v>
      </c>
      <c r="H5" s="12">
        <v>117077119</v>
      </c>
    </row>
    <row r="6" spans="1:8" ht="26.25" thickBot="1">
      <c r="A6" s="9" t="s">
        <v>131</v>
      </c>
      <c r="B6" s="10">
        <v>1000000</v>
      </c>
      <c r="C6" s="10">
        <v>0</v>
      </c>
      <c r="D6" s="10">
        <v>0</v>
      </c>
      <c r="E6" s="10">
        <v>0</v>
      </c>
      <c r="F6" s="10">
        <v>245669</v>
      </c>
      <c r="G6" s="10">
        <v>0</v>
      </c>
      <c r="H6" s="10">
        <v>1245669</v>
      </c>
    </row>
    <row r="7" spans="1:8" ht="13.5" thickBot="1">
      <c r="A7" s="9" t="s">
        <v>132</v>
      </c>
      <c r="B7" s="10">
        <v>0</v>
      </c>
      <c r="C7" s="10">
        <v>0</v>
      </c>
      <c r="D7" s="10">
        <v>0</v>
      </c>
      <c r="E7" s="10">
        <v>0</v>
      </c>
      <c r="F7" s="10">
        <v>2500730</v>
      </c>
      <c r="G7" s="10">
        <v>0</v>
      </c>
      <c r="H7" s="10">
        <v>2500730</v>
      </c>
    </row>
    <row r="8" spans="1:8" ht="13.5" thickBot="1">
      <c r="A8" s="9" t="s">
        <v>133</v>
      </c>
      <c r="B8" s="10">
        <v>0</v>
      </c>
      <c r="C8" s="10">
        <v>2500730</v>
      </c>
      <c r="D8" s="10">
        <v>245669</v>
      </c>
      <c r="E8" s="10">
        <v>0</v>
      </c>
      <c r="F8" s="10">
        <v>0</v>
      </c>
      <c r="G8" s="10">
        <v>0</v>
      </c>
      <c r="H8" s="10">
        <v>2746399</v>
      </c>
    </row>
    <row r="9" spans="1:8" ht="13.5" thickBot="1">
      <c r="A9" s="9" t="s">
        <v>134</v>
      </c>
      <c r="B9" s="10">
        <v>2604000</v>
      </c>
      <c r="C9" s="10">
        <v>49988020</v>
      </c>
      <c r="D9" s="10">
        <v>12733210</v>
      </c>
      <c r="E9" s="10">
        <v>0</v>
      </c>
      <c r="F9" s="10">
        <v>0</v>
      </c>
      <c r="G9" s="10">
        <v>0</v>
      </c>
      <c r="H9" s="10">
        <v>65325230</v>
      </c>
    </row>
    <row r="10" spans="1:8" ht="13.5" thickBot="1">
      <c r="A10" s="15" t="s">
        <v>226</v>
      </c>
      <c r="B10" s="12">
        <v>3604000</v>
      </c>
      <c r="C10" s="12">
        <v>52488750</v>
      </c>
      <c r="D10" s="12">
        <v>12978879</v>
      </c>
      <c r="E10" s="12">
        <v>0</v>
      </c>
      <c r="F10" s="12">
        <v>2746399</v>
      </c>
      <c r="G10" s="12">
        <v>0</v>
      </c>
      <c r="H10" s="12">
        <v>71818028</v>
      </c>
    </row>
    <row r="11" spans="1:8" ht="13.5" thickBot="1">
      <c r="A11" s="9" t="s">
        <v>135</v>
      </c>
      <c r="B11" s="10">
        <v>2983000</v>
      </c>
      <c r="C11" s="10">
        <v>52429951</v>
      </c>
      <c r="D11" s="10">
        <v>13497641</v>
      </c>
      <c r="E11" s="10">
        <v>0</v>
      </c>
      <c r="F11" s="10">
        <v>2746399</v>
      </c>
      <c r="G11" s="10">
        <v>0</v>
      </c>
      <c r="H11" s="10">
        <v>71656991</v>
      </c>
    </row>
    <row r="12" spans="1:8" ht="13.5" thickBot="1">
      <c r="A12" s="15" t="s">
        <v>227</v>
      </c>
      <c r="B12" s="12">
        <v>2983000</v>
      </c>
      <c r="C12" s="12">
        <v>52429951</v>
      </c>
      <c r="D12" s="12">
        <v>13497641</v>
      </c>
      <c r="E12" s="12">
        <v>0</v>
      </c>
      <c r="F12" s="12">
        <v>2746399</v>
      </c>
      <c r="G12" s="12">
        <v>0</v>
      </c>
      <c r="H12" s="12">
        <v>71656991</v>
      </c>
    </row>
    <row r="13" spans="1:8" ht="13.5" thickBot="1">
      <c r="A13" s="15" t="s">
        <v>228</v>
      </c>
      <c r="B13" s="12">
        <v>3604000</v>
      </c>
      <c r="C13" s="12">
        <v>98472461</v>
      </c>
      <c r="D13" s="12">
        <v>15161695</v>
      </c>
      <c r="E13" s="12">
        <v>0</v>
      </c>
      <c r="F13" s="12">
        <v>0</v>
      </c>
      <c r="G13" s="12">
        <v>0</v>
      </c>
      <c r="H13" s="12">
        <v>117238156</v>
      </c>
    </row>
    <row r="14" spans="1:8" ht="26.25" thickBot="1">
      <c r="A14" s="11" t="s">
        <v>136</v>
      </c>
      <c r="B14" s="12">
        <v>2983000</v>
      </c>
      <c r="C14" s="12">
        <v>38081276</v>
      </c>
      <c r="D14" s="12">
        <v>12930365</v>
      </c>
      <c r="E14" s="12">
        <v>0</v>
      </c>
      <c r="F14" s="12">
        <v>0</v>
      </c>
      <c r="G14" s="12">
        <v>0</v>
      </c>
      <c r="H14" s="12">
        <v>53994641</v>
      </c>
    </row>
    <row r="15" spans="1:8" ht="13.5" thickBot="1">
      <c r="A15" s="9" t="s">
        <v>137</v>
      </c>
      <c r="B15" s="10">
        <v>10849</v>
      </c>
      <c r="C15" s="10">
        <v>17303180</v>
      </c>
      <c r="D15" s="10">
        <v>450041</v>
      </c>
      <c r="E15" s="10">
        <v>0</v>
      </c>
      <c r="F15" s="10">
        <v>0</v>
      </c>
      <c r="G15" s="10">
        <v>0</v>
      </c>
      <c r="H15" s="10">
        <v>17764070</v>
      </c>
    </row>
    <row r="16" spans="1:8" ht="13.5" thickBot="1">
      <c r="A16" s="9" t="s">
        <v>138</v>
      </c>
      <c r="B16" s="10">
        <v>379000</v>
      </c>
      <c r="C16" s="10">
        <v>17719019</v>
      </c>
      <c r="D16" s="10">
        <v>4442</v>
      </c>
      <c r="E16" s="10">
        <v>0</v>
      </c>
      <c r="F16" s="10">
        <v>0</v>
      </c>
      <c r="G16" s="10">
        <v>0</v>
      </c>
      <c r="H16" s="10">
        <v>18102461</v>
      </c>
    </row>
    <row r="17" spans="1:8" ht="26.25" thickBot="1">
      <c r="A17" s="15" t="s">
        <v>229</v>
      </c>
      <c r="B17" s="12">
        <v>2614849</v>
      </c>
      <c r="C17" s="12">
        <v>37665437</v>
      </c>
      <c r="D17" s="12">
        <v>13375964</v>
      </c>
      <c r="E17" s="12">
        <v>0</v>
      </c>
      <c r="F17" s="12">
        <v>0</v>
      </c>
      <c r="G17" s="12">
        <v>0</v>
      </c>
      <c r="H17" s="12">
        <v>53656250</v>
      </c>
    </row>
    <row r="18" spans="1:8" ht="13.5" thickBot="1">
      <c r="A18" s="15" t="s">
        <v>230</v>
      </c>
      <c r="B18" s="12">
        <v>2614849</v>
      </c>
      <c r="C18" s="12">
        <v>37665437</v>
      </c>
      <c r="D18" s="12">
        <v>13375964</v>
      </c>
      <c r="E18" s="12">
        <v>0</v>
      </c>
      <c r="F18" s="12">
        <v>0</v>
      </c>
      <c r="G18" s="12">
        <v>0</v>
      </c>
      <c r="H18" s="12">
        <v>53656250</v>
      </c>
    </row>
    <row r="19" spans="1:8" ht="13.5" thickBot="1">
      <c r="A19" s="15" t="s">
        <v>231</v>
      </c>
      <c r="B19" s="12">
        <v>989151</v>
      </c>
      <c r="C19" s="12">
        <v>60807024</v>
      </c>
      <c r="D19" s="12">
        <v>1785731</v>
      </c>
      <c r="E19" s="12">
        <v>0</v>
      </c>
      <c r="F19" s="12">
        <v>0</v>
      </c>
      <c r="G19" s="12">
        <v>0</v>
      </c>
      <c r="H19" s="12">
        <v>63581906</v>
      </c>
    </row>
    <row r="20" spans="1:8" ht="13.5" thickBot="1">
      <c r="A20" s="9" t="s">
        <v>139</v>
      </c>
      <c r="B20" s="10">
        <v>2604000</v>
      </c>
      <c r="C20" s="10">
        <v>41700</v>
      </c>
      <c r="D20" s="10">
        <v>12733210</v>
      </c>
      <c r="E20" s="10">
        <v>0</v>
      </c>
      <c r="F20" s="10">
        <v>0</v>
      </c>
      <c r="G20" s="10">
        <v>0</v>
      </c>
      <c r="H20" s="10">
        <v>15378910</v>
      </c>
    </row>
  </sheetData>
  <sheetProtection/>
  <mergeCells count="3">
    <mergeCell ref="G1:H1"/>
    <mergeCell ref="A2:H2"/>
    <mergeCell ref="A3:H3"/>
  </mergeCells>
  <printOptions/>
  <pageMargins left="0.75" right="0.75" top="1" bottom="1" header="0.5" footer="0.5"/>
  <pageSetup fitToHeight="0" fitToWidth="1" horizontalDpi="600" verticalDpi="600" orientation="landscape" scale="78" r:id="rId1"/>
  <headerFooter alignWithMargins="0">
    <oddHeader>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</cp:lastModifiedBy>
  <cp:lastPrinted>2019-04-25T09:32:26Z</cp:lastPrinted>
  <dcterms:created xsi:type="dcterms:W3CDTF">2010-05-29T08:47:41Z</dcterms:created>
  <dcterms:modified xsi:type="dcterms:W3CDTF">2019-04-25T09:33:53Z</dcterms:modified>
  <cp:category/>
  <cp:version/>
  <cp:contentType/>
  <cp:contentStatus/>
</cp:coreProperties>
</file>