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<sst xmlns="http://schemas.openxmlformats.org/spreadsheetml/2006/main" count="450" uniqueCount="41">
  <si>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</si>
  <si>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</si>
  <si>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</si>
  <si>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</si>
  <si>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</si>
  <si>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</si>
  <si>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</si>
  <si>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</si>
  <si>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</si>
  <si>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</si>
  <si>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</si>
  <si>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</si>
  <si>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</si>
  <si>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</si>
  <si>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</si>
  <si>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</si>
  <si>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</si>
  <si>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Egyéb forrás (ÁFA visszaigénylés)</t>
  </si>
  <si>
    <t>15/a.  táblázat</t>
  </si>
  <si>
    <t>2020.</t>
  </si>
  <si>
    <t xml:space="preserve">Egyéb forrás </t>
  </si>
  <si>
    <t>2021.</t>
  </si>
  <si>
    <t>2021. után</t>
  </si>
  <si>
    <t>TOP-1.1.1-16-JN1-2017-00004 - ,,Iparterületek infrastrukturális fejlesztése Jászberényben” (Vaspálya utca, Kerekudvar)</t>
  </si>
  <si>
    <t>TOP-2.1.1-15-JN1-2016-00001 Malom Konferencia és Rendezvényközpont fejlesztése Jászberényben</t>
  </si>
  <si>
    <t>TOP-1.2.1-15-JN1-2016-00015 - ,,Társadalmi és környezeti szempontból fenntartható turizmusfejlesztés - Jászberény és Jászdózsa települések összefogásával” (ZOO ökotur.központ)</t>
  </si>
  <si>
    <t>TOP-4.2.1-15-JN1-2016-00010 - ,,Fogyatékkal élők napközi otthonának kialakítása”</t>
  </si>
  <si>
    <t>EFOP-1.5.3-16-2017-00019 jelű - Humán szolgáltatások fejlesztése a Jászberényi kistérségben</t>
  </si>
  <si>
    <t>TOP-7.1.1-16-H-ERFA-2018-00023 -  A jászberényi Margit-sziget közösségi funkcióinak bővítése a városi közösségi kohézió és identitás megerősítése érdekében</t>
  </si>
  <si>
    <t>TOP-1.2.1-16-JN1-2019-00010 - ,,Jászberényi Állat- és Növénykert turisztikai vonzerejének növelése új, célcsoportspecifikus elemek által"</t>
  </si>
  <si>
    <t>TOP-5.1.2-15-JN1-2016-00004  - „Helyi foglalkoztatási együttműködés, paktum megvalósítása a Jászberényi járásban”</t>
  </si>
  <si>
    <t>TOP-1.4.1-15-JN1-2016-00008 - A Jászberényi Szivárvány Óvoda és Városi Bölcsőde egy óvodai intézménnyé való átalakítása és fejlesztése</t>
  </si>
  <si>
    <t>TOP-2.1.2-15-JN1-2016-00005 - Városi környezetjavító intézkedések és gazdaságfejlesztési beavatkozások Jászberényben</t>
  </si>
  <si>
    <t xml:space="preserve">TOP-3.1.1-16-JN1-2017-00004 - Fenntartható települési közlekedésfejlesztés Jászberény belvárosában </t>
  </si>
  <si>
    <t xml:space="preserve">TOP-5.2.1-15-JN1-2016-00003 - A társadalmi együttműködés erősítését szolgáló helyi szintű komplex programok </t>
  </si>
  <si>
    <t xml:space="preserve">TOP-5.3.1-16-JN1-2017-00005 - Helyi identitás és kohézió erősítése a Jászberényi kistérségben </t>
  </si>
  <si>
    <t>TOP-4.2.1-15-JN1-2019-00032 - ,,Szociális alapszolgáltatások infrastruktúrájánal bővítése, fejlesztése"</t>
  </si>
  <si>
    <t xml:space="preserve">VP-6-7.2.1-7.4.1.3-17 - Jászberényi vásártér infrastrukturális fejlesztése </t>
  </si>
  <si>
    <t xml:space="preserve">EFOP-1.8.7-16-2017-00007 - "Szer nélkül a teljes életért" </t>
  </si>
  <si>
    <t>Central Europe CE1491 - STIMULART</t>
  </si>
  <si>
    <t xml:space="preserve">VP-6-7.2.1-7.4.1.2-16 - Külterületi helyi közutak fejlesztése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</si>
</sst>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\ _F_t_-;\-* #,##0\ _F_t_-;_-* &quot;-&quot;??\ _F_t_-;_-@_-"/>
    <numFmt numFmtId="178" formatCode="#,##0.0"/>
    <numFmt numFmtId="179" formatCode="#,##0.000"/>
    <numFmt numFmtId="180" formatCode="[$¥€-2]\ #\ ##,000_);[Red]\([$€-2]\ #\ ##,000\)"/>
    <numFmt numFmtId="181" formatCode="#,##0.0000"/>
  </numFmts>
  <fonts count="47">
    <font>
      <sz val="10"/>
      <name val="Arial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3" fontId="4" fillId="0" borderId="2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177" fontId="6" fillId="0" borderId="27" xfId="43" applyNumberFormat="1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5" fillId="0" borderId="14" xfId="0" applyNumberFormat="1" applyFont="1" applyBorder="1" applyAlignment="1" quotePrefix="1">
      <alignment horizontal="left" vertical="center" indent="1"/>
    </xf>
    <xf numFmtId="49" fontId="4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3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49" fontId="4" fillId="0" borderId="14" xfId="0" applyNumberFormat="1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2" xfId="0" applyNumberFormat="1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49" fontId="1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3" fontId="4" fillId="0" borderId="24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center"/>
    </xf>
    <xf numFmtId="0" fontId="2" fillId="0" borderId="34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4"/>
  <sheetViews>
    <sheetView tabSelected="1" zoomScaleSheetLayoutView="100" zoomScalePageLayoutView="0" workbookViewId="0" topLeftCell="A403">
      <selection activeCell="A435" sqref="A435:IV722"/>
    </sheetView>
  </sheetViews>
  <sheetFormatPr defaultColWidth="9.421875" defaultRowHeight="12.75"/>
  <cols>
    <col min="1" max="1" width="33.421875" style="1" customWidth="1"/>
    <col min="2" max="3" width="11.57421875" style="1" customWidth="1"/>
    <col min="4" max="4" width="10.57421875" style="1" customWidth="1"/>
    <col min="5" max="5" width="11.00390625" style="1" customWidth="1"/>
    <col min="6" max="16384" width="9.421875" style="1" customWidth="1"/>
  </cols>
  <sheetData>
    <row r="1" spans="4:5" ht="12.75">
      <c r="D1" s="107" t="s">
        <v>18</v>
      </c>
      <c r="E1" s="107"/>
    </row>
    <row r="2" spans="4:5" ht="12.75">
      <c r="D2" s="43"/>
      <c r="E2" s="43"/>
    </row>
    <row r="3" spans="4:5" ht="12.75">
      <c r="D3" s="43"/>
      <c r="E3" s="43"/>
    </row>
    <row r="4" spans="1:5" ht="43.5" customHeight="1">
      <c r="A4" s="8" t="s">
        <v>0</v>
      </c>
      <c r="B4" s="105" t="s">
        <v>23</v>
      </c>
      <c r="C4" s="105"/>
      <c r="D4" s="105"/>
      <c r="E4" s="105"/>
    </row>
    <row r="5" spans="1:5" ht="14.25" thickBot="1">
      <c r="A5" s="24"/>
      <c r="B5" s="9"/>
      <c r="C5" s="9"/>
      <c r="D5" s="106" t="s">
        <v>1</v>
      </c>
      <c r="E5" s="106"/>
    </row>
    <row r="6" spans="1:5" ht="13.5" thickBot="1">
      <c r="A6" s="10" t="s">
        <v>2</v>
      </c>
      <c r="B6" s="34" t="s">
        <v>19</v>
      </c>
      <c r="C6" s="33" t="s">
        <v>21</v>
      </c>
      <c r="D6" s="11" t="s">
        <v>22</v>
      </c>
      <c r="E6" s="12" t="s">
        <v>3</v>
      </c>
    </row>
    <row r="7" spans="1:5" ht="12.75">
      <c r="A7" s="13" t="s">
        <v>4</v>
      </c>
      <c r="B7" s="2"/>
      <c r="C7" s="2"/>
      <c r="D7" s="2"/>
      <c r="E7" s="4">
        <f aca="true" t="shared" si="0" ref="E7:E13">SUM(B7:D7)</f>
        <v>0</v>
      </c>
    </row>
    <row r="8" spans="1:5" ht="12.75">
      <c r="A8" s="15" t="s">
        <v>5</v>
      </c>
      <c r="B8" s="3"/>
      <c r="C8" s="3"/>
      <c r="D8" s="3"/>
      <c r="E8" s="4"/>
    </row>
    <row r="9" spans="1:5" ht="12.75">
      <c r="A9" s="17" t="s">
        <v>6</v>
      </c>
      <c r="B9" s="4">
        <v>295588</v>
      </c>
      <c r="C9" s="4">
        <v>0</v>
      </c>
      <c r="D9" s="4">
        <v>0</v>
      </c>
      <c r="E9" s="4">
        <f t="shared" si="0"/>
        <v>295588</v>
      </c>
    </row>
    <row r="10" spans="1:5" ht="12.75">
      <c r="A10" s="17" t="s">
        <v>7</v>
      </c>
      <c r="B10" s="4"/>
      <c r="C10" s="4"/>
      <c r="D10" s="4"/>
      <c r="E10" s="18">
        <f t="shared" si="0"/>
        <v>0</v>
      </c>
    </row>
    <row r="11" spans="1:5" ht="12.75">
      <c r="A11" s="17" t="s">
        <v>8</v>
      </c>
      <c r="B11" s="4">
        <v>430876</v>
      </c>
      <c r="C11" s="4">
        <v>0</v>
      </c>
      <c r="D11" s="4">
        <v>0</v>
      </c>
      <c r="E11" s="18">
        <f t="shared" si="0"/>
        <v>430876</v>
      </c>
    </row>
    <row r="12" spans="1:5" ht="12.75">
      <c r="A12" s="17" t="s">
        <v>20</v>
      </c>
      <c r="B12" s="4"/>
      <c r="C12" s="4"/>
      <c r="D12" s="4"/>
      <c r="E12" s="18">
        <f t="shared" si="0"/>
        <v>0</v>
      </c>
    </row>
    <row r="13" spans="1:5" ht="13.5" thickBot="1">
      <c r="A13" s="5"/>
      <c r="B13" s="6"/>
      <c r="C13" s="6"/>
      <c r="D13" s="6"/>
      <c r="E13" s="18">
        <f t="shared" si="0"/>
        <v>0</v>
      </c>
    </row>
    <row r="14" spans="1:5" ht="13.5" thickBot="1">
      <c r="A14" s="19" t="s">
        <v>10</v>
      </c>
      <c r="B14" s="20">
        <f>B7+SUM(B9:B13)</f>
        <v>726464</v>
      </c>
      <c r="C14" s="20">
        <v>0</v>
      </c>
      <c r="D14" s="20">
        <f>D7+SUM(D9:D13)</f>
        <v>0</v>
      </c>
      <c r="E14" s="21">
        <f>E7+SUM(E9:E13)</f>
        <v>726464</v>
      </c>
    </row>
    <row r="15" spans="1:5" ht="13.5" thickBot="1">
      <c r="A15" s="22"/>
      <c r="B15" s="22"/>
      <c r="C15" s="22"/>
      <c r="D15" s="22"/>
      <c r="E15" s="22"/>
    </row>
    <row r="16" spans="1:5" ht="13.5" thickBot="1">
      <c r="A16" s="10" t="s">
        <v>11</v>
      </c>
      <c r="B16" s="34" t="s">
        <v>19</v>
      </c>
      <c r="C16" s="33" t="s">
        <v>21</v>
      </c>
      <c r="D16" s="11" t="s">
        <v>22</v>
      </c>
      <c r="E16" s="12" t="s">
        <v>3</v>
      </c>
    </row>
    <row r="17" spans="1:5" ht="12.75">
      <c r="A17" s="13" t="s">
        <v>12</v>
      </c>
      <c r="B17" s="2">
        <v>1330</v>
      </c>
      <c r="C17" s="2">
        <v>0</v>
      </c>
      <c r="D17" s="2">
        <v>0</v>
      </c>
      <c r="E17" s="14">
        <f aca="true" t="shared" si="1" ref="E17:E23">SUM(B17:D17)</f>
        <v>1330</v>
      </c>
    </row>
    <row r="18" spans="1:5" ht="12.75">
      <c r="A18" s="23" t="s">
        <v>13</v>
      </c>
      <c r="B18" s="4">
        <v>717144</v>
      </c>
      <c r="C18" s="4">
        <v>0</v>
      </c>
      <c r="D18" s="4">
        <v>0</v>
      </c>
      <c r="E18" s="18">
        <f t="shared" si="1"/>
        <v>717144</v>
      </c>
    </row>
    <row r="19" spans="1:5" ht="12.75">
      <c r="A19" s="17" t="s">
        <v>14</v>
      </c>
      <c r="B19" s="4">
        <v>7990</v>
      </c>
      <c r="C19" s="4">
        <v>0</v>
      </c>
      <c r="D19" s="4">
        <v>0</v>
      </c>
      <c r="E19" s="18">
        <f t="shared" si="1"/>
        <v>7990</v>
      </c>
    </row>
    <row r="20" spans="1:5" ht="12.75">
      <c r="A20" s="17" t="s">
        <v>15</v>
      </c>
      <c r="B20" s="4"/>
      <c r="C20" s="4"/>
      <c r="D20" s="4"/>
      <c r="E20" s="18">
        <f t="shared" si="1"/>
        <v>0</v>
      </c>
    </row>
    <row r="21" spans="1:5" ht="12.75">
      <c r="A21" s="7"/>
      <c r="B21" s="4"/>
      <c r="C21" s="4"/>
      <c r="D21" s="4"/>
      <c r="E21" s="18">
        <f t="shared" si="1"/>
        <v>0</v>
      </c>
    </row>
    <row r="22" spans="1:5" ht="12.75">
      <c r="A22" s="7"/>
      <c r="B22" s="4"/>
      <c r="C22" s="4"/>
      <c r="D22" s="4"/>
      <c r="E22" s="18">
        <f t="shared" si="1"/>
        <v>0</v>
      </c>
    </row>
    <row r="23" spans="1:5" ht="13.5" thickBot="1">
      <c r="A23" s="5"/>
      <c r="B23" s="6"/>
      <c r="C23" s="6"/>
      <c r="D23" s="6"/>
      <c r="E23" s="18">
        <f t="shared" si="1"/>
        <v>0</v>
      </c>
    </row>
    <row r="24" spans="1:5" ht="13.5" thickBot="1">
      <c r="A24" s="19" t="s">
        <v>16</v>
      </c>
      <c r="B24" s="20">
        <f>SUM(B17:B23)</f>
        <v>726464</v>
      </c>
      <c r="C24" s="20">
        <f>SUM(C17:C23)</f>
        <v>0</v>
      </c>
      <c r="D24" s="20">
        <f>SUM(D17:D23)</f>
        <v>0</v>
      </c>
      <c r="E24" s="21">
        <f>SUM(E17:E23)</f>
        <v>726464</v>
      </c>
    </row>
    <row r="26" spans="4:5" ht="12.75">
      <c r="D26" s="43"/>
      <c r="E26" s="43"/>
    </row>
    <row r="27" spans="4:5" ht="12.75">
      <c r="D27" s="43"/>
      <c r="E27" s="43"/>
    </row>
    <row r="28" spans="1:5" ht="53.25" customHeight="1">
      <c r="A28" s="8" t="s">
        <v>0</v>
      </c>
      <c r="B28" s="105" t="s">
        <v>25</v>
      </c>
      <c r="C28" s="105"/>
      <c r="D28" s="105"/>
      <c r="E28" s="105"/>
    </row>
    <row r="29" spans="1:5" ht="14.25" thickBot="1">
      <c r="A29" s="9"/>
      <c r="B29" s="9"/>
      <c r="C29" s="9"/>
      <c r="D29" s="106" t="s">
        <v>1</v>
      </c>
      <c r="E29" s="106"/>
    </row>
    <row r="30" spans="1:5" ht="13.5" thickBot="1">
      <c r="A30" s="10" t="s">
        <v>2</v>
      </c>
      <c r="B30" s="34" t="s">
        <v>19</v>
      </c>
      <c r="C30" s="33" t="s">
        <v>21</v>
      </c>
      <c r="D30" s="11" t="s">
        <v>22</v>
      </c>
      <c r="E30" s="12" t="s">
        <v>3</v>
      </c>
    </row>
    <row r="31" spans="1:5" ht="12.75">
      <c r="A31" s="13" t="s">
        <v>4</v>
      </c>
      <c r="B31" s="4">
        <v>1315</v>
      </c>
      <c r="C31" s="2">
        <v>0</v>
      </c>
      <c r="D31" s="2">
        <v>0</v>
      </c>
      <c r="E31" s="14">
        <f>SUM(B31:D31)</f>
        <v>1315</v>
      </c>
    </row>
    <row r="32" spans="1:5" ht="12.75">
      <c r="A32" s="15" t="s">
        <v>5</v>
      </c>
      <c r="B32" s="3">
        <v>0</v>
      </c>
      <c r="C32" s="3">
        <v>0</v>
      </c>
      <c r="D32" s="3">
        <v>0</v>
      </c>
      <c r="E32" s="16">
        <v>0</v>
      </c>
    </row>
    <row r="33" spans="1:5" ht="12.75">
      <c r="A33" s="17" t="s">
        <v>6</v>
      </c>
      <c r="B33" s="4">
        <v>0</v>
      </c>
      <c r="C33" s="4">
        <v>0</v>
      </c>
      <c r="D33" s="4">
        <v>0</v>
      </c>
      <c r="E33" s="18">
        <v>0</v>
      </c>
    </row>
    <row r="34" spans="1:5" ht="12.75">
      <c r="A34" s="17" t="s">
        <v>7</v>
      </c>
      <c r="B34" s="4">
        <v>0</v>
      </c>
      <c r="C34" s="4">
        <v>0</v>
      </c>
      <c r="D34" s="4">
        <v>0</v>
      </c>
      <c r="E34" s="18">
        <v>0</v>
      </c>
    </row>
    <row r="35" spans="1:5" ht="12.75">
      <c r="A35" s="17" t="s">
        <v>8</v>
      </c>
      <c r="B35" s="4">
        <v>0</v>
      </c>
      <c r="C35" s="4">
        <v>0</v>
      </c>
      <c r="D35" s="4">
        <v>0</v>
      </c>
      <c r="E35" s="18">
        <v>0</v>
      </c>
    </row>
    <row r="36" spans="1:5" ht="12.75">
      <c r="A36" s="17" t="s">
        <v>17</v>
      </c>
      <c r="B36" s="4">
        <v>0</v>
      </c>
      <c r="C36" s="4">
        <v>0</v>
      </c>
      <c r="D36" s="4">
        <v>0</v>
      </c>
      <c r="E36" s="18">
        <v>0</v>
      </c>
    </row>
    <row r="37" spans="1:5" ht="13.5" thickBot="1">
      <c r="A37" s="5"/>
      <c r="B37" s="6"/>
      <c r="C37" s="6"/>
      <c r="D37" s="6"/>
      <c r="E37" s="18"/>
    </row>
    <row r="38" spans="1:5" ht="13.5" thickBot="1">
      <c r="A38" s="19" t="s">
        <v>10</v>
      </c>
      <c r="B38" s="20">
        <f>SUM(B31:B37)</f>
        <v>1315</v>
      </c>
      <c r="C38" s="20">
        <f>SUM(C31:C37)</f>
        <v>0</v>
      </c>
      <c r="D38" s="20"/>
      <c r="E38" s="21">
        <f>SUM(B38:D38)</f>
        <v>1315</v>
      </c>
    </row>
    <row r="39" spans="1:5" ht="13.5" thickBot="1">
      <c r="A39" s="22"/>
      <c r="B39" s="22"/>
      <c r="C39" s="22"/>
      <c r="D39" s="22"/>
      <c r="E39" s="22"/>
    </row>
    <row r="40" spans="1:5" ht="13.5" thickBot="1">
      <c r="A40" s="10" t="s">
        <v>11</v>
      </c>
      <c r="B40" s="34" t="s">
        <v>19</v>
      </c>
      <c r="C40" s="33" t="s">
        <v>21</v>
      </c>
      <c r="D40" s="11" t="s">
        <v>22</v>
      </c>
      <c r="E40" s="12" t="s">
        <v>3</v>
      </c>
    </row>
    <row r="41" spans="1:5" ht="12.75">
      <c r="A41" s="13" t="s">
        <v>12</v>
      </c>
      <c r="B41" s="2">
        <v>0</v>
      </c>
      <c r="C41" s="2">
        <v>0</v>
      </c>
      <c r="D41" s="2">
        <v>0</v>
      </c>
      <c r="E41" s="14">
        <f>SUM(B41:D41)</f>
        <v>0</v>
      </c>
    </row>
    <row r="42" spans="1:5" ht="12.75">
      <c r="A42" s="23" t="s">
        <v>13</v>
      </c>
      <c r="B42" s="4">
        <v>0</v>
      </c>
      <c r="C42" s="4">
        <v>0</v>
      </c>
      <c r="D42" s="4">
        <v>0</v>
      </c>
      <c r="E42" s="18">
        <v>0</v>
      </c>
    </row>
    <row r="43" spans="1:5" ht="12.75">
      <c r="A43" s="17" t="s">
        <v>14</v>
      </c>
      <c r="B43" s="4">
        <v>1315</v>
      </c>
      <c r="C43" s="4">
        <v>0</v>
      </c>
      <c r="D43" s="4">
        <v>0</v>
      </c>
      <c r="E43" s="18">
        <f>SUM(B43:D43)</f>
        <v>1315</v>
      </c>
    </row>
    <row r="44" spans="1:5" ht="12.75">
      <c r="A44" s="17" t="s">
        <v>15</v>
      </c>
      <c r="B44" s="4">
        <v>0</v>
      </c>
      <c r="C44" s="4">
        <v>0</v>
      </c>
      <c r="D44" s="4">
        <v>0</v>
      </c>
      <c r="E44" s="18"/>
    </row>
    <row r="45" spans="1:5" ht="12.75">
      <c r="A45" s="7"/>
      <c r="B45" s="4"/>
      <c r="C45" s="4"/>
      <c r="D45" s="4"/>
      <c r="E45" s="18"/>
    </row>
    <row r="46" spans="1:5" ht="12.75">
      <c r="A46" s="7"/>
      <c r="B46" s="4"/>
      <c r="C46" s="4"/>
      <c r="D46" s="4"/>
      <c r="E46" s="18"/>
    </row>
    <row r="47" spans="1:5" ht="13.5" thickBot="1">
      <c r="A47" s="5"/>
      <c r="B47" s="6"/>
      <c r="C47" s="6"/>
      <c r="D47" s="6"/>
      <c r="E47" s="18"/>
    </row>
    <row r="48" spans="1:5" ht="13.5" thickBot="1">
      <c r="A48" s="19" t="s">
        <v>16</v>
      </c>
      <c r="B48" s="20">
        <f>SUM(B41:B47)</f>
        <v>1315</v>
      </c>
      <c r="C48" s="20">
        <f>SUM(C42:C47)</f>
        <v>0</v>
      </c>
      <c r="D48" s="20"/>
      <c r="E48" s="20">
        <f>SUM(E41:E47)</f>
        <v>1315</v>
      </c>
    </row>
    <row r="49" spans="1:5" ht="12.75">
      <c r="A49" s="28"/>
      <c r="B49" s="25"/>
      <c r="C49" s="25"/>
      <c r="D49" s="25"/>
      <c r="E49" s="25"/>
    </row>
    <row r="50" spans="1:5" ht="12.75">
      <c r="A50" s="28"/>
      <c r="B50" s="25"/>
      <c r="C50" s="25"/>
      <c r="D50" s="25"/>
      <c r="E50" s="25"/>
    </row>
    <row r="51" spans="1:5" ht="12.75">
      <c r="A51" s="28"/>
      <c r="B51" s="25"/>
      <c r="C51" s="25"/>
      <c r="D51" s="25"/>
      <c r="E51" s="25"/>
    </row>
    <row r="52" spans="1:5" ht="42" customHeight="1">
      <c r="A52" s="8" t="s">
        <v>0</v>
      </c>
      <c r="B52" s="105" t="s">
        <v>29</v>
      </c>
      <c r="C52" s="105"/>
      <c r="D52" s="105"/>
      <c r="E52" s="105"/>
    </row>
    <row r="53" spans="1:5" ht="14.25" thickBot="1">
      <c r="A53" s="9"/>
      <c r="B53" s="9"/>
      <c r="C53" s="9"/>
      <c r="D53" s="106" t="s">
        <v>1</v>
      </c>
      <c r="E53" s="106"/>
    </row>
    <row r="54" spans="1:5" ht="13.5" thickBot="1">
      <c r="A54" s="10" t="s">
        <v>2</v>
      </c>
      <c r="B54" s="34" t="s">
        <v>19</v>
      </c>
      <c r="C54" s="33" t="s">
        <v>21</v>
      </c>
      <c r="D54" s="11" t="s">
        <v>22</v>
      </c>
      <c r="E54" s="12" t="s">
        <v>3</v>
      </c>
    </row>
    <row r="55" spans="1:5" ht="12.75">
      <c r="A55" s="13" t="s">
        <v>4</v>
      </c>
      <c r="B55" s="4"/>
      <c r="C55" s="2"/>
      <c r="D55" s="2"/>
      <c r="E55" s="14">
        <f aca="true" t="shared" si="2" ref="E55:E60">SUM(B55:D55)</f>
        <v>0</v>
      </c>
    </row>
    <row r="56" spans="1:5" ht="12.75">
      <c r="A56" s="15" t="s">
        <v>5</v>
      </c>
      <c r="B56" s="3"/>
      <c r="C56" s="3"/>
      <c r="D56" s="3"/>
      <c r="E56" s="18">
        <f t="shared" si="2"/>
        <v>0</v>
      </c>
    </row>
    <row r="57" spans="1:5" ht="12.75">
      <c r="A57" s="17" t="s">
        <v>6</v>
      </c>
      <c r="B57" s="4">
        <v>240000</v>
      </c>
      <c r="C57" s="4"/>
      <c r="D57" s="4"/>
      <c r="E57" s="18">
        <f t="shared" si="2"/>
        <v>240000</v>
      </c>
    </row>
    <row r="58" spans="1:5" ht="12.75">
      <c r="A58" s="17" t="s">
        <v>7</v>
      </c>
      <c r="B58" s="4"/>
      <c r="C58" s="4"/>
      <c r="D58" s="4"/>
      <c r="E58" s="18">
        <f t="shared" si="2"/>
        <v>0</v>
      </c>
    </row>
    <row r="59" spans="1:5" ht="12.75">
      <c r="A59" s="17" t="s">
        <v>8</v>
      </c>
      <c r="B59" s="4"/>
      <c r="C59" s="4"/>
      <c r="D59" s="4"/>
      <c r="E59" s="18">
        <f t="shared" si="2"/>
        <v>0</v>
      </c>
    </row>
    <row r="60" spans="1:5" ht="12.75">
      <c r="A60" s="17" t="s">
        <v>17</v>
      </c>
      <c r="B60" s="4"/>
      <c r="C60" s="4"/>
      <c r="D60" s="4"/>
      <c r="E60" s="18">
        <f t="shared" si="2"/>
        <v>0</v>
      </c>
    </row>
    <row r="61" spans="1:5" ht="13.5" thickBot="1">
      <c r="A61" s="5"/>
      <c r="B61" s="6"/>
      <c r="C61" s="6"/>
      <c r="D61" s="6"/>
      <c r="E61" s="18"/>
    </row>
    <row r="62" spans="1:5" ht="13.5" thickBot="1">
      <c r="A62" s="19" t="s">
        <v>10</v>
      </c>
      <c r="B62" s="20">
        <f>SUM(B55:B61)</f>
        <v>240000</v>
      </c>
      <c r="C62" s="20">
        <f>SUM(C55:C61)</f>
        <v>0</v>
      </c>
      <c r="D62" s="20">
        <f>SUM(D55:D61)</f>
        <v>0</v>
      </c>
      <c r="E62" s="21">
        <f>SUM(B62:D62)</f>
        <v>240000</v>
      </c>
    </row>
    <row r="63" spans="1:5" ht="13.5" thickBot="1">
      <c r="A63" s="22"/>
      <c r="B63" s="22"/>
      <c r="C63" s="22"/>
      <c r="D63" s="22"/>
      <c r="E63" s="22"/>
    </row>
    <row r="64" spans="1:5" ht="13.5" thickBot="1">
      <c r="A64" s="10" t="s">
        <v>11</v>
      </c>
      <c r="B64" s="34" t="s">
        <v>19</v>
      </c>
      <c r="C64" s="33" t="s">
        <v>21</v>
      </c>
      <c r="D64" s="11" t="s">
        <v>22</v>
      </c>
      <c r="E64" s="12" t="s">
        <v>3</v>
      </c>
    </row>
    <row r="65" spans="1:5" ht="12.75">
      <c r="A65" s="13" t="s">
        <v>12</v>
      </c>
      <c r="B65" s="2">
        <v>6000</v>
      </c>
      <c r="C65" s="2"/>
      <c r="D65" s="2"/>
      <c r="E65" s="14">
        <f>SUM(B65:D65)</f>
        <v>6000</v>
      </c>
    </row>
    <row r="66" spans="1:5" ht="12.75">
      <c r="A66" s="23" t="s">
        <v>13</v>
      </c>
      <c r="B66" s="4">
        <v>217000</v>
      </c>
      <c r="C66" s="4"/>
      <c r="D66" s="4"/>
      <c r="E66" s="18">
        <f>SUM(B66:D66)</f>
        <v>217000</v>
      </c>
    </row>
    <row r="67" spans="1:5" ht="12.75">
      <c r="A67" s="17" t="s">
        <v>14</v>
      </c>
      <c r="B67" s="4">
        <v>17000</v>
      </c>
      <c r="C67" s="4"/>
      <c r="D67" s="4"/>
      <c r="E67" s="18">
        <f>SUM(B67:D67)</f>
        <v>17000</v>
      </c>
    </row>
    <row r="68" spans="1:5" ht="12.75">
      <c r="A68" s="17" t="s">
        <v>15</v>
      </c>
      <c r="B68" s="4"/>
      <c r="C68" s="4"/>
      <c r="D68" s="4"/>
      <c r="E68" s="18">
        <f>SUM(B68:D68)</f>
        <v>0</v>
      </c>
    </row>
    <row r="69" spans="1:5" ht="12.75">
      <c r="A69" s="7"/>
      <c r="B69" s="4"/>
      <c r="C69" s="4"/>
      <c r="D69" s="4"/>
      <c r="E69" s="18"/>
    </row>
    <row r="70" spans="1:5" ht="12.75">
      <c r="A70" s="7"/>
      <c r="B70" s="4"/>
      <c r="C70" s="4"/>
      <c r="D70" s="4"/>
      <c r="E70" s="18"/>
    </row>
    <row r="71" spans="1:5" ht="13.5" thickBot="1">
      <c r="A71" s="5"/>
      <c r="B71" s="6"/>
      <c r="C71" s="6"/>
      <c r="D71" s="6"/>
      <c r="E71" s="18"/>
    </row>
    <row r="72" spans="1:5" ht="13.5" thickBot="1">
      <c r="A72" s="19" t="s">
        <v>16</v>
      </c>
      <c r="B72" s="20">
        <f>SUM(B65:B71)</f>
        <v>240000</v>
      </c>
      <c r="C72" s="20">
        <f>SUM(C66:C71)</f>
        <v>0</v>
      </c>
      <c r="D72" s="20">
        <f>SUM(D66:D71)</f>
        <v>0</v>
      </c>
      <c r="E72" s="20">
        <f>SUM(E65:E71)</f>
        <v>240000</v>
      </c>
    </row>
    <row r="73" spans="1:5" ht="12.75">
      <c r="A73" s="28"/>
      <c r="B73" s="25"/>
      <c r="C73" s="25"/>
      <c r="D73" s="25"/>
      <c r="E73" s="25"/>
    </row>
    <row r="74" spans="1:5" ht="12.75">
      <c r="A74" s="28"/>
      <c r="B74" s="25"/>
      <c r="C74" s="25"/>
      <c r="D74" s="25"/>
      <c r="E74" s="25"/>
    </row>
    <row r="75" spans="4:5" ht="12.75">
      <c r="D75" s="43"/>
      <c r="E75" s="43"/>
    </row>
    <row r="76" spans="1:5" ht="43.5" customHeight="1">
      <c r="A76" s="8" t="s">
        <v>0</v>
      </c>
      <c r="B76" s="105" t="s">
        <v>31</v>
      </c>
      <c r="C76" s="105"/>
      <c r="D76" s="105"/>
      <c r="E76" s="105"/>
    </row>
    <row r="77" spans="1:5" ht="14.25" thickBot="1">
      <c r="A77" s="9"/>
      <c r="B77" s="9"/>
      <c r="C77" s="9"/>
      <c r="D77" s="108"/>
      <c r="E77" s="108"/>
    </row>
    <row r="78" spans="1:5" ht="13.5" thickBot="1">
      <c r="A78" s="10" t="s">
        <v>2</v>
      </c>
      <c r="B78" s="34" t="s">
        <v>19</v>
      </c>
      <c r="C78" s="33" t="s">
        <v>21</v>
      </c>
      <c r="D78" s="11" t="s">
        <v>22</v>
      </c>
      <c r="E78" s="12" t="s">
        <v>3</v>
      </c>
    </row>
    <row r="79" spans="1:5" ht="12.75">
      <c r="A79" s="13" t="s">
        <v>4</v>
      </c>
      <c r="B79" s="4">
        <v>33260</v>
      </c>
      <c r="C79" s="2"/>
      <c r="D79" s="2"/>
      <c r="E79" s="14">
        <f aca="true" t="shared" si="3" ref="E79:E85">SUM(B79:D79)</f>
        <v>33260</v>
      </c>
    </row>
    <row r="80" spans="1:5" ht="12.75">
      <c r="A80" s="15" t="s">
        <v>5</v>
      </c>
      <c r="B80" s="3"/>
      <c r="C80" s="3"/>
      <c r="D80" s="3"/>
      <c r="E80" s="16">
        <f t="shared" si="3"/>
        <v>0</v>
      </c>
    </row>
    <row r="81" spans="1:5" ht="12.75">
      <c r="A81" s="17" t="s">
        <v>6</v>
      </c>
      <c r="B81" s="4">
        <v>425</v>
      </c>
      <c r="C81" s="4"/>
      <c r="D81" s="4"/>
      <c r="E81" s="18">
        <f t="shared" si="3"/>
        <v>425</v>
      </c>
    </row>
    <row r="82" spans="1:5" ht="12.75">
      <c r="A82" s="17" t="s">
        <v>7</v>
      </c>
      <c r="B82" s="4"/>
      <c r="C82" s="4"/>
      <c r="D82" s="4"/>
      <c r="E82" s="18">
        <f t="shared" si="3"/>
        <v>0</v>
      </c>
    </row>
    <row r="83" spans="1:5" ht="12.75">
      <c r="A83" s="17" t="s">
        <v>8</v>
      </c>
      <c r="B83" s="4"/>
      <c r="C83" s="4"/>
      <c r="D83" s="4"/>
      <c r="E83" s="18">
        <f t="shared" si="3"/>
        <v>0</v>
      </c>
    </row>
    <row r="84" spans="1:5" ht="12.75">
      <c r="A84" s="17" t="s">
        <v>9</v>
      </c>
      <c r="B84" s="4"/>
      <c r="C84" s="4"/>
      <c r="D84" s="4"/>
      <c r="E84" s="18">
        <f t="shared" si="3"/>
        <v>0</v>
      </c>
    </row>
    <row r="85" spans="1:5" ht="13.5" thickBot="1">
      <c r="A85" s="5"/>
      <c r="B85" s="6"/>
      <c r="C85" s="6"/>
      <c r="D85" s="6"/>
      <c r="E85" s="18">
        <f t="shared" si="3"/>
        <v>0</v>
      </c>
    </row>
    <row r="86" spans="1:5" ht="13.5" thickBot="1">
      <c r="A86" s="19" t="s">
        <v>10</v>
      </c>
      <c r="B86" s="20">
        <f>B79+SUM(B81:B85)</f>
        <v>33685</v>
      </c>
      <c r="C86" s="20">
        <f>C79+SUM(C81:C85)</f>
        <v>0</v>
      </c>
      <c r="D86" s="20">
        <f>D79+SUM(D81:D85)</f>
        <v>0</v>
      </c>
      <c r="E86" s="21">
        <f>E79+SUM(E81:E85)</f>
        <v>33685</v>
      </c>
    </row>
    <row r="87" spans="1:5" ht="13.5" thickBot="1">
      <c r="A87" s="22"/>
      <c r="B87" s="22"/>
      <c r="C87" s="22"/>
      <c r="D87" s="22"/>
      <c r="E87" s="22"/>
    </row>
    <row r="88" spans="1:5" ht="13.5" thickBot="1">
      <c r="A88" s="10" t="s">
        <v>11</v>
      </c>
      <c r="B88" s="34" t="s">
        <v>19</v>
      </c>
      <c r="C88" s="33" t="s">
        <v>21</v>
      </c>
      <c r="D88" s="11" t="s">
        <v>22</v>
      </c>
      <c r="E88" s="12" t="s">
        <v>3</v>
      </c>
    </row>
    <row r="89" spans="1:5" ht="12.75">
      <c r="A89" s="13" t="s">
        <v>12</v>
      </c>
      <c r="B89" s="2"/>
      <c r="C89" s="2"/>
      <c r="D89" s="2"/>
      <c r="E89" s="14">
        <f aca="true" t="shared" si="4" ref="E89:E95">SUM(B89:D89)</f>
        <v>0</v>
      </c>
    </row>
    <row r="90" spans="1:5" ht="12.75">
      <c r="A90" s="23" t="s">
        <v>13</v>
      </c>
      <c r="B90" s="27">
        <v>33260</v>
      </c>
      <c r="C90" s="4"/>
      <c r="D90" s="4"/>
      <c r="E90" s="18">
        <f t="shared" si="4"/>
        <v>33260</v>
      </c>
    </row>
    <row r="91" spans="1:5" ht="12.75">
      <c r="A91" s="17" t="s">
        <v>14</v>
      </c>
      <c r="B91" s="4">
        <v>425</v>
      </c>
      <c r="C91" s="4"/>
      <c r="D91" s="4"/>
      <c r="E91" s="18">
        <f t="shared" si="4"/>
        <v>425</v>
      </c>
    </row>
    <row r="92" spans="1:5" ht="12.75">
      <c r="A92" s="17" t="s">
        <v>15</v>
      </c>
      <c r="B92" s="4"/>
      <c r="C92" s="4"/>
      <c r="D92" s="4"/>
      <c r="E92" s="18">
        <f t="shared" si="4"/>
        <v>0</v>
      </c>
    </row>
    <row r="93" spans="1:5" ht="12.75">
      <c r="A93" s="7"/>
      <c r="B93" s="4"/>
      <c r="C93" s="4"/>
      <c r="D93" s="4"/>
      <c r="E93" s="18">
        <f t="shared" si="4"/>
        <v>0</v>
      </c>
    </row>
    <row r="94" spans="1:5" ht="12.75">
      <c r="A94" s="7"/>
      <c r="B94" s="4"/>
      <c r="C94" s="4"/>
      <c r="D94" s="4"/>
      <c r="E94" s="18">
        <f t="shared" si="4"/>
        <v>0</v>
      </c>
    </row>
    <row r="95" spans="1:5" ht="13.5" thickBot="1">
      <c r="A95" s="5"/>
      <c r="B95" s="6"/>
      <c r="C95" s="6"/>
      <c r="D95" s="6"/>
      <c r="E95" s="18">
        <f t="shared" si="4"/>
        <v>0</v>
      </c>
    </row>
    <row r="96" spans="1:5" ht="13.5" thickBot="1">
      <c r="A96" s="19" t="s">
        <v>16</v>
      </c>
      <c r="B96" s="20">
        <f>SUM(B89:B95)</f>
        <v>33685</v>
      </c>
      <c r="C96" s="20">
        <f>SUM(C89:C95)</f>
        <v>0</v>
      </c>
      <c r="D96" s="20">
        <f>SUM(D89:D95)</f>
        <v>0</v>
      </c>
      <c r="E96" s="21">
        <f>SUM(E89:E95)</f>
        <v>33685</v>
      </c>
    </row>
    <row r="97" spans="1:5" ht="12.75">
      <c r="A97" s="39"/>
      <c r="B97" s="40"/>
      <c r="C97" s="41"/>
      <c r="D97" s="40"/>
      <c r="E97" s="42">
        <f>SUM(B97:D97)</f>
        <v>0</v>
      </c>
    </row>
    <row r="98" spans="4:5" ht="12.75">
      <c r="D98" s="43"/>
      <c r="E98" s="43"/>
    </row>
    <row r="100" spans="1:5" ht="29.25" customHeight="1">
      <c r="A100" s="8" t="s">
        <v>0</v>
      </c>
      <c r="B100" s="105" t="s">
        <v>24</v>
      </c>
      <c r="C100" s="105"/>
      <c r="D100" s="105"/>
      <c r="E100" s="105"/>
    </row>
    <row r="101" spans="1:5" ht="14.25" thickBot="1">
      <c r="A101" s="9"/>
      <c r="B101" s="9"/>
      <c r="C101" s="9"/>
      <c r="D101" s="106" t="s">
        <v>1</v>
      </c>
      <c r="E101" s="106"/>
    </row>
    <row r="102" spans="1:5" ht="13.5" thickBot="1">
      <c r="A102" s="10" t="s">
        <v>2</v>
      </c>
      <c r="B102" s="34" t="s">
        <v>19</v>
      </c>
      <c r="C102" s="33" t="s">
        <v>21</v>
      </c>
      <c r="D102" s="11" t="s">
        <v>22</v>
      </c>
      <c r="E102" s="12" t="s">
        <v>3</v>
      </c>
    </row>
    <row r="103" spans="1:5" ht="12.75">
      <c r="A103" s="13" t="s">
        <v>4</v>
      </c>
      <c r="B103" s="35">
        <v>742769</v>
      </c>
      <c r="C103" s="2"/>
      <c r="D103" s="2"/>
      <c r="E103" s="14">
        <f>SUM(B103:D103)</f>
        <v>742769</v>
      </c>
    </row>
    <row r="104" spans="1:5" ht="12.75">
      <c r="A104" s="15" t="s">
        <v>5</v>
      </c>
      <c r="B104" s="3"/>
      <c r="C104" s="3"/>
      <c r="D104" s="3"/>
      <c r="E104" s="16">
        <f aca="true" t="shared" si="5" ref="E104:E109">SUM(B104:D104)</f>
        <v>0</v>
      </c>
    </row>
    <row r="105" spans="1:5" ht="12.75">
      <c r="A105" s="17" t="s">
        <v>6</v>
      </c>
      <c r="B105" s="4">
        <v>452490</v>
      </c>
      <c r="C105" s="4"/>
      <c r="D105" s="4"/>
      <c r="E105" s="18">
        <f t="shared" si="5"/>
        <v>452490</v>
      </c>
    </row>
    <row r="106" spans="1:5" ht="12.75">
      <c r="A106" s="17" t="s">
        <v>7</v>
      </c>
      <c r="B106" s="4"/>
      <c r="C106" s="4"/>
      <c r="D106" s="4"/>
      <c r="E106" s="18">
        <f t="shared" si="5"/>
        <v>0</v>
      </c>
    </row>
    <row r="107" spans="1:5" ht="12.75">
      <c r="A107" s="17" t="s">
        <v>8</v>
      </c>
      <c r="B107" s="4"/>
      <c r="C107" s="4"/>
      <c r="D107" s="4"/>
      <c r="E107" s="18">
        <f t="shared" si="5"/>
        <v>0</v>
      </c>
    </row>
    <row r="108" spans="1:5" ht="12.75">
      <c r="A108" s="17" t="s">
        <v>9</v>
      </c>
      <c r="B108" s="4"/>
      <c r="C108" s="4"/>
      <c r="D108" s="4"/>
      <c r="E108" s="18">
        <f t="shared" si="5"/>
        <v>0</v>
      </c>
    </row>
    <row r="109" spans="1:5" ht="13.5" thickBot="1">
      <c r="A109" s="5"/>
      <c r="B109" s="6"/>
      <c r="C109" s="6"/>
      <c r="D109" s="6"/>
      <c r="E109" s="18">
        <f t="shared" si="5"/>
        <v>0</v>
      </c>
    </row>
    <row r="110" spans="1:5" ht="13.5" thickBot="1">
      <c r="A110" s="19" t="s">
        <v>10</v>
      </c>
      <c r="B110" s="20">
        <f>B103+SUM(B105:B109)</f>
        <v>1195259</v>
      </c>
      <c r="C110" s="20">
        <f>C103+SUM(C105:C109)</f>
        <v>0</v>
      </c>
      <c r="D110" s="20">
        <f>D103+SUM(D105:D109)</f>
        <v>0</v>
      </c>
      <c r="E110" s="21">
        <f>E103+SUM(E105:E109)</f>
        <v>1195259</v>
      </c>
    </row>
    <row r="111" spans="1:5" ht="13.5" thickBot="1">
      <c r="A111" s="22"/>
      <c r="B111" s="22"/>
      <c r="C111" s="22"/>
      <c r="D111" s="22"/>
      <c r="E111" s="22"/>
    </row>
    <row r="112" spans="1:5" ht="13.5" thickBot="1">
      <c r="A112" s="10" t="s">
        <v>11</v>
      </c>
      <c r="B112" s="34" t="s">
        <v>19</v>
      </c>
      <c r="C112" s="33" t="s">
        <v>21</v>
      </c>
      <c r="D112" s="11" t="s">
        <v>22</v>
      </c>
      <c r="E112" s="12" t="s">
        <v>3</v>
      </c>
    </row>
    <row r="113" spans="1:5" ht="12.75">
      <c r="A113" s="13" t="s">
        <v>12</v>
      </c>
      <c r="B113" s="2"/>
      <c r="C113" s="2"/>
      <c r="D113" s="2"/>
      <c r="E113" s="14">
        <f aca="true" t="shared" si="6" ref="E113:E119">SUM(B113:D113)</f>
        <v>0</v>
      </c>
    </row>
    <row r="114" spans="1:5" ht="12.75" customHeight="1">
      <c r="A114" s="23" t="s">
        <v>13</v>
      </c>
      <c r="B114" s="4">
        <v>1170527</v>
      </c>
      <c r="C114" s="4"/>
      <c r="D114" s="4"/>
      <c r="E114" s="18">
        <f t="shared" si="6"/>
        <v>1170527</v>
      </c>
    </row>
    <row r="115" spans="1:5" ht="12.75">
      <c r="A115" s="17" t="s">
        <v>14</v>
      </c>
      <c r="B115" s="4">
        <v>24732</v>
      </c>
      <c r="C115" s="4"/>
      <c r="D115" s="4"/>
      <c r="E115" s="18">
        <f t="shared" si="6"/>
        <v>24732</v>
      </c>
    </row>
    <row r="116" spans="1:5" ht="12.75">
      <c r="A116" s="17" t="s">
        <v>15</v>
      </c>
      <c r="B116" s="4"/>
      <c r="C116" s="4"/>
      <c r="D116" s="4"/>
      <c r="E116" s="18">
        <f t="shared" si="6"/>
        <v>0</v>
      </c>
    </row>
    <row r="117" spans="1:5" ht="12.75">
      <c r="A117" s="7"/>
      <c r="B117" s="4"/>
      <c r="C117" s="4"/>
      <c r="D117" s="4"/>
      <c r="E117" s="18">
        <f t="shared" si="6"/>
        <v>0</v>
      </c>
    </row>
    <row r="118" spans="1:5" ht="12.75">
      <c r="A118" s="7"/>
      <c r="B118" s="4"/>
      <c r="C118" s="4"/>
      <c r="D118" s="4"/>
      <c r="E118" s="18">
        <f t="shared" si="6"/>
        <v>0</v>
      </c>
    </row>
    <row r="119" spans="1:5" ht="13.5" thickBot="1">
      <c r="A119" s="5"/>
      <c r="B119" s="6"/>
      <c r="C119" s="6"/>
      <c r="D119" s="6"/>
      <c r="E119" s="18">
        <f t="shared" si="6"/>
        <v>0</v>
      </c>
    </row>
    <row r="120" spans="1:5" ht="13.5" thickBot="1">
      <c r="A120" s="19" t="s">
        <v>16</v>
      </c>
      <c r="B120" s="20">
        <f>SUM(B113:B119)</f>
        <v>1195259</v>
      </c>
      <c r="C120" s="20">
        <f>SUM(C113:C119)</f>
        <v>0</v>
      </c>
      <c r="D120" s="20">
        <f>SUM(D113:D119)</f>
        <v>0</v>
      </c>
      <c r="E120" s="21">
        <f>SUM(E113:E119)</f>
        <v>1195259</v>
      </c>
    </row>
    <row r="123" ht="13.5" customHeight="1"/>
    <row r="124" spans="1:5" ht="39.75" customHeight="1">
      <c r="A124" s="8" t="s">
        <v>0</v>
      </c>
      <c r="B124" s="105" t="s">
        <v>32</v>
      </c>
      <c r="C124" s="105"/>
      <c r="D124" s="105"/>
      <c r="E124" s="105"/>
    </row>
    <row r="125" spans="1:5" ht="14.25" thickBot="1">
      <c r="A125" s="9"/>
      <c r="B125" s="9"/>
      <c r="C125" s="9"/>
      <c r="D125" s="106" t="s">
        <v>1</v>
      </c>
      <c r="E125" s="106"/>
    </row>
    <row r="126" spans="1:5" ht="13.5" thickBot="1">
      <c r="A126" s="10" t="s">
        <v>2</v>
      </c>
      <c r="B126" s="34" t="s">
        <v>19</v>
      </c>
      <c r="C126" s="33" t="s">
        <v>21</v>
      </c>
      <c r="D126" s="11" t="s">
        <v>22</v>
      </c>
      <c r="E126" s="12" t="s">
        <v>3</v>
      </c>
    </row>
    <row r="127" spans="1:5" ht="12.75">
      <c r="A127" s="13" t="s">
        <v>4</v>
      </c>
      <c r="B127" s="35">
        <v>205708</v>
      </c>
      <c r="C127" s="2"/>
      <c r="D127" s="2"/>
      <c r="E127" s="14">
        <f aca="true" t="shared" si="7" ref="E127:E133">SUM(B127:D127)</f>
        <v>205708</v>
      </c>
    </row>
    <row r="128" spans="1:5" ht="12.75">
      <c r="A128" s="15" t="s">
        <v>5</v>
      </c>
      <c r="B128" s="3"/>
      <c r="C128" s="3"/>
      <c r="D128" s="3"/>
      <c r="E128" s="16">
        <f t="shared" si="7"/>
        <v>0</v>
      </c>
    </row>
    <row r="129" spans="1:5" ht="12.75">
      <c r="A129" s="17" t="s">
        <v>6</v>
      </c>
      <c r="B129" s="4">
        <v>249292</v>
      </c>
      <c r="C129" s="4"/>
      <c r="D129" s="4"/>
      <c r="E129" s="18">
        <f t="shared" si="7"/>
        <v>249292</v>
      </c>
    </row>
    <row r="130" spans="1:5" ht="12.75">
      <c r="A130" s="17" t="s">
        <v>7</v>
      </c>
      <c r="B130" s="4"/>
      <c r="C130" s="4"/>
      <c r="D130" s="4"/>
      <c r="E130" s="18">
        <f t="shared" si="7"/>
        <v>0</v>
      </c>
    </row>
    <row r="131" spans="1:5" ht="12.75">
      <c r="A131" s="17" t="s">
        <v>8</v>
      </c>
      <c r="B131" s="4"/>
      <c r="C131" s="4"/>
      <c r="D131" s="4"/>
      <c r="E131" s="18">
        <f t="shared" si="7"/>
        <v>0</v>
      </c>
    </row>
    <row r="132" spans="1:5" ht="12.75">
      <c r="A132" s="17" t="s">
        <v>9</v>
      </c>
      <c r="B132" s="4"/>
      <c r="C132" s="4"/>
      <c r="D132" s="4"/>
      <c r="E132" s="18">
        <f t="shared" si="7"/>
        <v>0</v>
      </c>
    </row>
    <row r="133" spans="1:5" ht="13.5" thickBot="1">
      <c r="A133" s="5"/>
      <c r="B133" s="6"/>
      <c r="C133" s="6"/>
      <c r="D133" s="6"/>
      <c r="E133" s="18">
        <f t="shared" si="7"/>
        <v>0</v>
      </c>
    </row>
    <row r="134" spans="1:5" ht="13.5" thickBot="1">
      <c r="A134" s="19" t="s">
        <v>10</v>
      </c>
      <c r="B134" s="20">
        <f>B127+SUM(B129:B133)</f>
        <v>455000</v>
      </c>
      <c r="C134" s="20">
        <f>C127+SUM(C129:C133)</f>
        <v>0</v>
      </c>
      <c r="D134" s="20">
        <f>D127+SUM(D129:D133)</f>
        <v>0</v>
      </c>
      <c r="E134" s="21">
        <f>E127+SUM(E129:E133)</f>
        <v>455000</v>
      </c>
    </row>
    <row r="135" spans="1:5" ht="13.5" thickBot="1">
      <c r="A135" s="22"/>
      <c r="B135" s="22"/>
      <c r="C135" s="22"/>
      <c r="D135" s="22"/>
      <c r="E135" s="22"/>
    </row>
    <row r="136" spans="1:5" ht="13.5" thickBot="1">
      <c r="A136" s="10" t="s">
        <v>11</v>
      </c>
      <c r="B136" s="34" t="s">
        <v>19</v>
      </c>
      <c r="C136" s="33" t="s">
        <v>21</v>
      </c>
      <c r="D136" s="11" t="s">
        <v>22</v>
      </c>
      <c r="E136" s="12" t="s">
        <v>3</v>
      </c>
    </row>
    <row r="137" spans="1:5" ht="12.75">
      <c r="A137" s="13" t="s">
        <v>12</v>
      </c>
      <c r="B137" s="2"/>
      <c r="C137" s="2"/>
      <c r="D137" s="2"/>
      <c r="E137" s="14">
        <f aca="true" t="shared" si="8" ref="E137:E143">SUM(B137:D137)</f>
        <v>0</v>
      </c>
    </row>
    <row r="138" spans="1:5" ht="12.75">
      <c r="A138" s="23" t="s">
        <v>13</v>
      </c>
      <c r="B138" s="4">
        <v>437395</v>
      </c>
      <c r="C138" s="4"/>
      <c r="D138" s="4"/>
      <c r="E138" s="18">
        <f t="shared" si="8"/>
        <v>437395</v>
      </c>
    </row>
    <row r="139" spans="1:5" ht="12.75">
      <c r="A139" s="17" t="s">
        <v>14</v>
      </c>
      <c r="B139" s="4">
        <v>17605</v>
      </c>
      <c r="C139" s="4"/>
      <c r="D139" s="4"/>
      <c r="E139" s="18">
        <f t="shared" si="8"/>
        <v>17605</v>
      </c>
    </row>
    <row r="140" spans="1:5" ht="12.75">
      <c r="A140" s="17" t="s">
        <v>15</v>
      </c>
      <c r="B140" s="4"/>
      <c r="C140" s="4"/>
      <c r="D140" s="4"/>
      <c r="E140" s="18">
        <f t="shared" si="8"/>
        <v>0</v>
      </c>
    </row>
    <row r="141" spans="1:5" ht="12.75">
      <c r="A141" s="7"/>
      <c r="B141" s="4"/>
      <c r="C141" s="4"/>
      <c r="D141" s="4"/>
      <c r="E141" s="18">
        <f t="shared" si="8"/>
        <v>0</v>
      </c>
    </row>
    <row r="142" spans="1:5" ht="12.75">
      <c r="A142" s="7"/>
      <c r="B142" s="4"/>
      <c r="C142" s="4"/>
      <c r="D142" s="4"/>
      <c r="E142" s="18">
        <f t="shared" si="8"/>
        <v>0</v>
      </c>
    </row>
    <row r="143" spans="1:5" ht="13.5" thickBot="1">
      <c r="A143" s="5"/>
      <c r="B143" s="6"/>
      <c r="C143" s="6"/>
      <c r="D143" s="6"/>
      <c r="E143" s="18">
        <f t="shared" si="8"/>
        <v>0</v>
      </c>
    </row>
    <row r="144" spans="1:5" ht="13.5" thickBot="1">
      <c r="A144" s="19" t="s">
        <v>16</v>
      </c>
      <c r="B144" s="20">
        <f>SUM(B137:B143)</f>
        <v>455000</v>
      </c>
      <c r="C144" s="20">
        <f>SUM(C137:C143)</f>
        <v>0</v>
      </c>
      <c r="D144" s="20">
        <f>SUM(D137:D143)</f>
        <v>0</v>
      </c>
      <c r="E144" s="21">
        <f>SUM(E137:E143)</f>
        <v>455000</v>
      </c>
    </row>
    <row r="145" spans="1:5" ht="12.75">
      <c r="A145" s="28"/>
      <c r="B145" s="25"/>
      <c r="C145" s="25"/>
      <c r="D145" s="25"/>
      <c r="E145" s="25"/>
    </row>
    <row r="146" spans="1:5" ht="12.75">
      <c r="A146" s="28"/>
      <c r="B146" s="25"/>
      <c r="C146" s="25"/>
      <c r="D146" s="25"/>
      <c r="E146" s="25"/>
    </row>
    <row r="147" spans="1:5" ht="54.75" customHeight="1">
      <c r="A147" s="28"/>
      <c r="B147" s="25"/>
      <c r="C147" s="25"/>
      <c r="D147" s="25"/>
      <c r="E147" s="25"/>
    </row>
    <row r="148" spans="1:5" ht="32.25" customHeight="1">
      <c r="A148" s="8" t="s">
        <v>0</v>
      </c>
      <c r="B148" s="105" t="s">
        <v>33</v>
      </c>
      <c r="C148" s="105"/>
      <c r="D148" s="105"/>
      <c r="E148" s="105"/>
    </row>
    <row r="149" spans="1:5" ht="14.25" thickBot="1">
      <c r="A149" s="9"/>
      <c r="B149" s="9"/>
      <c r="C149" s="9"/>
      <c r="D149" s="106" t="s">
        <v>1</v>
      </c>
      <c r="E149" s="106"/>
    </row>
    <row r="150" spans="1:5" ht="13.5" thickBot="1">
      <c r="A150" s="32" t="s">
        <v>2</v>
      </c>
      <c r="B150" s="34" t="s">
        <v>19</v>
      </c>
      <c r="C150" s="37" t="s">
        <v>21</v>
      </c>
      <c r="D150" s="38" t="s">
        <v>22</v>
      </c>
      <c r="E150" s="75" t="s">
        <v>3</v>
      </c>
    </row>
    <row r="151" spans="1:5" ht="12.75">
      <c r="A151" s="13" t="s">
        <v>4</v>
      </c>
      <c r="B151" s="4"/>
      <c r="C151" s="35"/>
      <c r="D151" s="35"/>
      <c r="E151" s="35">
        <f aca="true" t="shared" si="9" ref="E151:E157">SUM(B151:D151)</f>
        <v>0</v>
      </c>
    </row>
    <row r="152" spans="1:5" ht="12.75">
      <c r="A152" s="15" t="s">
        <v>5</v>
      </c>
      <c r="B152" s="4"/>
      <c r="C152" s="4"/>
      <c r="D152" s="4"/>
      <c r="E152" s="4">
        <f t="shared" si="9"/>
        <v>0</v>
      </c>
    </row>
    <row r="153" spans="1:5" ht="12.75">
      <c r="A153" s="17" t="s">
        <v>6</v>
      </c>
      <c r="B153" s="4">
        <v>150018</v>
      </c>
      <c r="C153" s="4">
        <v>0</v>
      </c>
      <c r="D153" s="4"/>
      <c r="E153" s="4">
        <f t="shared" si="9"/>
        <v>150018</v>
      </c>
    </row>
    <row r="154" spans="1:5" ht="12.75">
      <c r="A154" s="17" t="s">
        <v>7</v>
      </c>
      <c r="B154" s="4"/>
      <c r="C154" s="4"/>
      <c r="D154" s="4"/>
      <c r="E154" s="4">
        <f t="shared" si="9"/>
        <v>0</v>
      </c>
    </row>
    <row r="155" spans="1:5" ht="12.75">
      <c r="A155" s="17" t="s">
        <v>8</v>
      </c>
      <c r="B155" s="4">
        <v>250982</v>
      </c>
      <c r="C155" s="4">
        <v>0</v>
      </c>
      <c r="D155" s="4"/>
      <c r="E155" s="4">
        <f t="shared" si="9"/>
        <v>250982</v>
      </c>
    </row>
    <row r="156" spans="1:5" ht="12.75">
      <c r="A156" s="17" t="s">
        <v>9</v>
      </c>
      <c r="B156" s="4"/>
      <c r="C156" s="4"/>
      <c r="D156" s="4"/>
      <c r="E156" s="4">
        <f t="shared" si="9"/>
        <v>0</v>
      </c>
    </row>
    <row r="157" spans="1:5" ht="13.5" thickBot="1">
      <c r="A157" s="5"/>
      <c r="B157" s="6"/>
      <c r="C157" s="6"/>
      <c r="D157" s="6"/>
      <c r="E157" s="6">
        <f t="shared" si="9"/>
        <v>0</v>
      </c>
    </row>
    <row r="158" spans="1:5" ht="13.5" thickBot="1">
      <c r="A158" s="19" t="s">
        <v>10</v>
      </c>
      <c r="B158" s="76">
        <f>B151+SUM(B153:B157)</f>
        <v>401000</v>
      </c>
      <c r="C158" s="76">
        <f>C151+SUM(C153:C157)</f>
        <v>0</v>
      </c>
      <c r="D158" s="76">
        <f>D151+SUM(D153:D157)</f>
        <v>0</v>
      </c>
      <c r="E158" s="76">
        <f>E151+SUM(E153:E157)</f>
        <v>401000</v>
      </c>
    </row>
    <row r="159" spans="1:5" ht="13.5" thickBot="1">
      <c r="A159" s="22"/>
      <c r="B159" s="22"/>
      <c r="C159" s="22"/>
      <c r="D159" s="22"/>
      <c r="E159" s="22"/>
    </row>
    <row r="160" spans="1:5" ht="13.5" thickBot="1">
      <c r="A160" s="10" t="s">
        <v>11</v>
      </c>
      <c r="B160" s="34" t="s">
        <v>19</v>
      </c>
      <c r="C160" s="33" t="s">
        <v>21</v>
      </c>
      <c r="D160" s="11" t="s">
        <v>22</v>
      </c>
      <c r="E160" s="12" t="s">
        <v>3</v>
      </c>
    </row>
    <row r="161" spans="1:5" ht="12.75">
      <c r="A161" s="13" t="s">
        <v>12</v>
      </c>
      <c r="B161" s="2">
        <v>1500</v>
      </c>
      <c r="C161" s="2">
        <v>0</v>
      </c>
      <c r="D161" s="2"/>
      <c r="E161" s="14">
        <f aca="true" t="shared" si="10" ref="E161:E167">SUM(B161:D161)</f>
        <v>1500</v>
      </c>
    </row>
    <row r="162" spans="1:5" ht="12.75">
      <c r="A162" s="23" t="s">
        <v>13</v>
      </c>
      <c r="B162" s="4">
        <v>386850</v>
      </c>
      <c r="C162" s="4">
        <v>0</v>
      </c>
      <c r="D162" s="4"/>
      <c r="E162" s="18">
        <f t="shared" si="10"/>
        <v>386850</v>
      </c>
    </row>
    <row r="163" spans="1:5" ht="12.75">
      <c r="A163" s="17" t="s">
        <v>14</v>
      </c>
      <c r="B163" s="4">
        <v>12650</v>
      </c>
      <c r="C163" s="4">
        <v>0</v>
      </c>
      <c r="D163" s="4"/>
      <c r="E163" s="18">
        <f t="shared" si="10"/>
        <v>12650</v>
      </c>
    </row>
    <row r="164" spans="1:5" ht="12.75">
      <c r="A164" s="17" t="s">
        <v>15</v>
      </c>
      <c r="B164" s="4"/>
      <c r="C164" s="4"/>
      <c r="D164" s="4"/>
      <c r="E164" s="18">
        <f t="shared" si="10"/>
        <v>0</v>
      </c>
    </row>
    <row r="165" spans="1:5" ht="12.75">
      <c r="A165" s="7"/>
      <c r="B165" s="4"/>
      <c r="C165" s="4"/>
      <c r="D165" s="4"/>
      <c r="E165" s="18">
        <f t="shared" si="10"/>
        <v>0</v>
      </c>
    </row>
    <row r="166" spans="1:5" ht="12.75">
      <c r="A166" s="7"/>
      <c r="B166" s="4"/>
      <c r="C166" s="4"/>
      <c r="D166" s="4"/>
      <c r="E166" s="18">
        <f t="shared" si="10"/>
        <v>0</v>
      </c>
    </row>
    <row r="167" spans="1:5" ht="13.5" thickBot="1">
      <c r="A167" s="5"/>
      <c r="B167" s="6"/>
      <c r="C167" s="6"/>
      <c r="D167" s="6"/>
      <c r="E167" s="18">
        <f t="shared" si="10"/>
        <v>0</v>
      </c>
    </row>
    <row r="168" spans="1:5" ht="13.5" thickBot="1">
      <c r="A168" s="19" t="s">
        <v>16</v>
      </c>
      <c r="B168" s="20">
        <f>SUM(B161:B167)</f>
        <v>401000</v>
      </c>
      <c r="C168" s="20">
        <f>SUM(C161:C167)</f>
        <v>0</v>
      </c>
      <c r="D168" s="20">
        <f>SUM(D161:D167)</f>
        <v>0</v>
      </c>
      <c r="E168" s="21">
        <f>SUM(E161:E167)</f>
        <v>401000</v>
      </c>
    </row>
    <row r="170" spans="1:5" ht="12.75">
      <c r="A170" s="28"/>
      <c r="B170" s="25"/>
      <c r="C170" s="25"/>
      <c r="D170" s="25"/>
      <c r="E170" s="25"/>
    </row>
    <row r="171" spans="1:5" ht="12.75">
      <c r="A171" s="9"/>
      <c r="B171" s="9"/>
      <c r="C171" s="9"/>
      <c r="D171" s="9"/>
      <c r="E171" s="9"/>
    </row>
    <row r="172" spans="1:5" ht="42" customHeight="1">
      <c r="A172" s="8" t="s">
        <v>0</v>
      </c>
      <c r="B172" s="105" t="s">
        <v>26</v>
      </c>
      <c r="C172" s="105"/>
      <c r="D172" s="105"/>
      <c r="E172" s="105"/>
    </row>
    <row r="173" spans="1:5" ht="15" customHeight="1" thickBot="1">
      <c r="A173" s="9"/>
      <c r="B173" s="9"/>
      <c r="C173" s="9"/>
      <c r="D173" s="106" t="s">
        <v>1</v>
      </c>
      <c r="E173" s="106"/>
    </row>
    <row r="174" spans="1:5" ht="15" customHeight="1" thickBot="1">
      <c r="A174" s="10" t="s">
        <v>2</v>
      </c>
      <c r="B174" s="34" t="s">
        <v>19</v>
      </c>
      <c r="C174" s="33" t="s">
        <v>21</v>
      </c>
      <c r="D174" s="11" t="s">
        <v>22</v>
      </c>
      <c r="E174" s="12" t="s">
        <v>3</v>
      </c>
    </row>
    <row r="175" spans="1:5" ht="12.75">
      <c r="A175" s="13" t="s">
        <v>4</v>
      </c>
      <c r="B175" s="4">
        <v>1276</v>
      </c>
      <c r="C175" s="2">
        <v>0</v>
      </c>
      <c r="D175" s="2">
        <v>0</v>
      </c>
      <c r="E175" s="14">
        <f>SUM(B175:D175)</f>
        <v>1276</v>
      </c>
    </row>
    <row r="176" spans="1:5" ht="12.75">
      <c r="A176" s="15" t="s">
        <v>5</v>
      </c>
      <c r="B176" s="3">
        <v>0</v>
      </c>
      <c r="C176" s="3">
        <v>0</v>
      </c>
      <c r="D176" s="3">
        <v>0</v>
      </c>
      <c r="E176" s="16"/>
    </row>
    <row r="177" spans="1:5" ht="12.75">
      <c r="A177" s="17" t="s">
        <v>6</v>
      </c>
      <c r="B177" s="4">
        <v>0</v>
      </c>
      <c r="C177" s="4">
        <v>0</v>
      </c>
      <c r="D177" s="4">
        <v>0</v>
      </c>
      <c r="E177" s="18">
        <f>SUM(B177:D177)</f>
        <v>0</v>
      </c>
    </row>
    <row r="178" spans="1:5" ht="12.75">
      <c r="A178" s="17" t="s">
        <v>7</v>
      </c>
      <c r="B178" s="4">
        <v>0</v>
      </c>
      <c r="C178" s="4">
        <v>0</v>
      </c>
      <c r="D178" s="4">
        <v>0</v>
      </c>
      <c r="E178" s="18"/>
    </row>
    <row r="179" spans="1:5" ht="12.75">
      <c r="A179" s="17" t="s">
        <v>8</v>
      </c>
      <c r="B179" s="4">
        <v>0</v>
      </c>
      <c r="C179" s="4">
        <v>0</v>
      </c>
      <c r="D179" s="4">
        <v>0</v>
      </c>
      <c r="E179" s="18"/>
    </row>
    <row r="180" spans="1:5" ht="12.75">
      <c r="A180" s="17" t="s">
        <v>9</v>
      </c>
      <c r="B180" s="4">
        <v>0</v>
      </c>
      <c r="C180" s="4">
        <v>0</v>
      </c>
      <c r="D180" s="4">
        <v>0</v>
      </c>
      <c r="E180" s="18">
        <v>0</v>
      </c>
    </row>
    <row r="181" spans="1:5" ht="13.5" thickBot="1">
      <c r="A181" s="5"/>
      <c r="B181" s="6"/>
      <c r="C181" s="6"/>
      <c r="D181" s="6"/>
      <c r="E181" s="18"/>
    </row>
    <row r="182" spans="1:5" ht="13.5" thickBot="1">
      <c r="A182" s="19" t="s">
        <v>10</v>
      </c>
      <c r="B182" s="20">
        <f>SUM(B175:B181)</f>
        <v>1276</v>
      </c>
      <c r="C182" s="20">
        <f>SUM(C175:C181)</f>
        <v>0</v>
      </c>
      <c r="D182" s="20"/>
      <c r="E182" s="21">
        <f>SUM(B182:D182)</f>
        <v>1276</v>
      </c>
    </row>
    <row r="183" spans="1:5" ht="13.5" thickBot="1">
      <c r="A183" s="22"/>
      <c r="B183" s="22"/>
      <c r="C183" s="22"/>
      <c r="D183" s="22"/>
      <c r="E183" s="22"/>
    </row>
    <row r="184" spans="1:5" ht="13.5" thickBot="1">
      <c r="A184" s="10" t="s">
        <v>11</v>
      </c>
      <c r="B184" s="34" t="s">
        <v>19</v>
      </c>
      <c r="C184" s="33" t="s">
        <v>21</v>
      </c>
      <c r="D184" s="11" t="s">
        <v>22</v>
      </c>
      <c r="E184" s="12" t="s">
        <v>3</v>
      </c>
    </row>
    <row r="185" spans="1:5" ht="12.75">
      <c r="A185" s="13" t="s">
        <v>12</v>
      </c>
      <c r="B185" s="2">
        <v>0</v>
      </c>
      <c r="C185" s="2">
        <v>0</v>
      </c>
      <c r="D185" s="2">
        <v>0</v>
      </c>
      <c r="E185" s="14">
        <v>0</v>
      </c>
    </row>
    <row r="186" spans="1:5" ht="12.75">
      <c r="A186" s="23" t="s">
        <v>13</v>
      </c>
      <c r="B186" s="4">
        <v>1214</v>
      </c>
      <c r="C186" s="4">
        <v>0</v>
      </c>
      <c r="D186" s="4">
        <v>0</v>
      </c>
      <c r="E186" s="18">
        <f>SUM(B186:D186)</f>
        <v>1214</v>
      </c>
    </row>
    <row r="187" spans="1:5" ht="12.75">
      <c r="A187" s="17" t="s">
        <v>14</v>
      </c>
      <c r="B187" s="4">
        <v>62</v>
      </c>
      <c r="C187" s="4">
        <v>0</v>
      </c>
      <c r="D187" s="4">
        <v>0</v>
      </c>
      <c r="E187" s="18">
        <f>SUM(B187:D187)</f>
        <v>62</v>
      </c>
    </row>
    <row r="188" spans="1:5" ht="12.75">
      <c r="A188" s="17" t="s">
        <v>15</v>
      </c>
      <c r="B188" s="4">
        <v>0</v>
      </c>
      <c r="C188" s="4">
        <v>0</v>
      </c>
      <c r="D188" s="4">
        <v>0</v>
      </c>
      <c r="E188" s="18"/>
    </row>
    <row r="189" spans="1:5" ht="12.75">
      <c r="A189" s="7"/>
      <c r="B189" s="4">
        <v>0</v>
      </c>
      <c r="C189" s="4">
        <v>0</v>
      </c>
      <c r="D189" s="4">
        <v>0</v>
      </c>
      <c r="E189" s="18"/>
    </row>
    <row r="190" spans="1:5" ht="12.75">
      <c r="A190" s="7"/>
      <c r="B190" s="4"/>
      <c r="C190" s="4"/>
      <c r="D190" s="4"/>
      <c r="E190" s="18"/>
    </row>
    <row r="191" spans="1:5" ht="13.5" thickBot="1">
      <c r="A191" s="5"/>
      <c r="B191" s="6"/>
      <c r="C191" s="6"/>
      <c r="D191" s="6"/>
      <c r="E191" s="18"/>
    </row>
    <row r="192" spans="1:5" ht="13.5" thickBot="1">
      <c r="A192" s="19" t="s">
        <v>16</v>
      </c>
      <c r="B192" s="20">
        <f>SUM(B185:B191)</f>
        <v>1276</v>
      </c>
      <c r="C192" s="20">
        <f>SUM(C186:C191)</f>
        <v>0</v>
      </c>
      <c r="D192" s="20"/>
      <c r="E192" s="21">
        <f>SUM(E185:E191)</f>
        <v>1276</v>
      </c>
    </row>
    <row r="195" ht="50.25" customHeight="1"/>
    <row r="196" spans="1:5" ht="39.75" customHeight="1">
      <c r="A196" s="8" t="s">
        <v>0</v>
      </c>
      <c r="B196" s="105" t="s">
        <v>36</v>
      </c>
      <c r="C196" s="105"/>
      <c r="D196" s="105"/>
      <c r="E196" s="105"/>
    </row>
    <row r="197" spans="1:5" ht="14.25" thickBot="1">
      <c r="A197" s="9"/>
      <c r="B197" s="9"/>
      <c r="C197" s="9"/>
      <c r="D197" s="106" t="s">
        <v>1</v>
      </c>
      <c r="E197" s="106"/>
    </row>
    <row r="198" spans="1:5" ht="13.5" thickBot="1">
      <c r="A198" s="10" t="s">
        <v>2</v>
      </c>
      <c r="B198" s="34" t="s">
        <v>19</v>
      </c>
      <c r="C198" s="33" t="s">
        <v>21</v>
      </c>
      <c r="D198" s="11" t="s">
        <v>22</v>
      </c>
      <c r="E198" s="12" t="s">
        <v>3</v>
      </c>
    </row>
    <row r="199" spans="1:5" ht="12.75">
      <c r="A199" s="13" t="s">
        <v>4</v>
      </c>
      <c r="B199" s="4"/>
      <c r="C199" s="2"/>
      <c r="D199" s="2"/>
      <c r="E199" s="14">
        <f aca="true" t="shared" si="11" ref="E199:E204">SUM(B199:D199)</f>
        <v>0</v>
      </c>
    </row>
    <row r="200" spans="1:5" ht="12.75">
      <c r="A200" s="15" t="s">
        <v>5</v>
      </c>
      <c r="B200" s="3"/>
      <c r="C200" s="3"/>
      <c r="D200" s="3"/>
      <c r="E200" s="18">
        <f t="shared" si="11"/>
        <v>0</v>
      </c>
    </row>
    <row r="201" spans="1:5" ht="12.75">
      <c r="A201" s="17" t="s">
        <v>6</v>
      </c>
      <c r="B201" s="4">
        <v>170000</v>
      </c>
      <c r="C201" s="4"/>
      <c r="D201" s="4"/>
      <c r="E201" s="18">
        <f t="shared" si="11"/>
        <v>170000</v>
      </c>
    </row>
    <row r="202" spans="1:5" ht="12.75">
      <c r="A202" s="17" t="s">
        <v>7</v>
      </c>
      <c r="B202" s="4"/>
      <c r="C202" s="4"/>
      <c r="D202" s="4"/>
      <c r="E202" s="18">
        <f t="shared" si="11"/>
        <v>0</v>
      </c>
    </row>
    <row r="203" spans="1:5" ht="12.75">
      <c r="A203" s="17" t="s">
        <v>8</v>
      </c>
      <c r="B203" s="4"/>
      <c r="C203" s="4"/>
      <c r="D203" s="4"/>
      <c r="E203" s="18">
        <f t="shared" si="11"/>
        <v>0</v>
      </c>
    </row>
    <row r="204" spans="1:5" ht="12.75">
      <c r="A204" s="17" t="s">
        <v>17</v>
      </c>
      <c r="B204" s="4"/>
      <c r="C204" s="4"/>
      <c r="D204" s="4"/>
      <c r="E204" s="18">
        <f t="shared" si="11"/>
        <v>0</v>
      </c>
    </row>
    <row r="205" spans="1:5" ht="13.5" thickBot="1">
      <c r="A205" s="5"/>
      <c r="B205" s="6"/>
      <c r="C205" s="6"/>
      <c r="D205" s="6"/>
      <c r="E205" s="18"/>
    </row>
    <row r="206" spans="1:5" ht="13.5" thickBot="1">
      <c r="A206" s="19" t="s">
        <v>10</v>
      </c>
      <c r="B206" s="20">
        <f>SUM(B199:B205)</f>
        <v>170000</v>
      </c>
      <c r="C206" s="20">
        <f>SUM(C199:C205)</f>
        <v>0</v>
      </c>
      <c r="D206" s="20">
        <f>SUM(D199:D205)</f>
        <v>0</v>
      </c>
      <c r="E206" s="21">
        <f>SUM(B206:D206)</f>
        <v>170000</v>
      </c>
    </row>
    <row r="207" spans="1:5" ht="13.5" thickBot="1">
      <c r="A207" s="22"/>
      <c r="B207" s="22"/>
      <c r="C207" s="22"/>
      <c r="D207" s="22"/>
      <c r="E207" s="22"/>
    </row>
    <row r="208" spans="1:5" ht="13.5" thickBot="1">
      <c r="A208" s="10" t="s">
        <v>11</v>
      </c>
      <c r="B208" s="34" t="s">
        <v>19</v>
      </c>
      <c r="C208" s="33" t="s">
        <v>21</v>
      </c>
      <c r="D208" s="11" t="s">
        <v>22</v>
      </c>
      <c r="E208" s="12" t="s">
        <v>3</v>
      </c>
    </row>
    <row r="209" spans="1:5" ht="12.75">
      <c r="A209" s="13" t="s">
        <v>12</v>
      </c>
      <c r="B209" s="2">
        <v>4250</v>
      </c>
      <c r="C209" s="2"/>
      <c r="D209" s="2"/>
      <c r="E209" s="14">
        <f>SUM(B209:D209)</f>
        <v>4250</v>
      </c>
    </row>
    <row r="210" spans="1:5" ht="12.75">
      <c r="A210" s="23" t="s">
        <v>13</v>
      </c>
      <c r="B210" s="4">
        <v>154662</v>
      </c>
      <c r="C210" s="4"/>
      <c r="D210" s="4"/>
      <c r="E210" s="18">
        <f>SUM(B210:D210)</f>
        <v>154662</v>
      </c>
    </row>
    <row r="211" spans="1:5" ht="12.75">
      <c r="A211" s="17" t="s">
        <v>14</v>
      </c>
      <c r="B211" s="4">
        <v>11088</v>
      </c>
      <c r="C211" s="4"/>
      <c r="D211" s="4"/>
      <c r="E211" s="18">
        <f>SUM(B211:D211)</f>
        <v>11088</v>
      </c>
    </row>
    <row r="212" spans="1:5" ht="12.75">
      <c r="A212" s="17" t="s">
        <v>15</v>
      </c>
      <c r="B212" s="4"/>
      <c r="C212" s="4"/>
      <c r="D212" s="4"/>
      <c r="E212" s="18">
        <f>SUM(B212:D212)</f>
        <v>0</v>
      </c>
    </row>
    <row r="213" spans="1:5" ht="12.75">
      <c r="A213" s="7"/>
      <c r="B213" s="4"/>
      <c r="C213" s="4"/>
      <c r="D213" s="4"/>
      <c r="E213" s="18"/>
    </row>
    <row r="214" spans="1:5" ht="12.75">
      <c r="A214" s="7"/>
      <c r="B214" s="4"/>
      <c r="C214" s="4"/>
      <c r="D214" s="4"/>
      <c r="E214" s="18"/>
    </row>
    <row r="215" spans="1:5" ht="13.5" thickBot="1">
      <c r="A215" s="5"/>
      <c r="B215" s="6"/>
      <c r="C215" s="6"/>
      <c r="D215" s="6"/>
      <c r="E215" s="18"/>
    </row>
    <row r="216" spans="1:5" ht="13.5" thickBot="1">
      <c r="A216" s="19" t="s">
        <v>16</v>
      </c>
      <c r="B216" s="20">
        <f>SUM(B209:B215)</f>
        <v>170000</v>
      </c>
      <c r="C216" s="20">
        <f>SUM(C210:C215)</f>
        <v>0</v>
      </c>
      <c r="D216" s="20">
        <f>SUM(D210:D215)</f>
        <v>0</v>
      </c>
      <c r="E216" s="20">
        <f>SUM(E209:E215)</f>
        <v>170000</v>
      </c>
    </row>
    <row r="220" spans="1:5" ht="37.5" customHeight="1">
      <c r="A220" s="44" t="s">
        <v>0</v>
      </c>
      <c r="B220" s="110" t="s">
        <v>30</v>
      </c>
      <c r="C220" s="110"/>
      <c r="D220" s="110"/>
      <c r="E220" s="110"/>
    </row>
    <row r="221" spans="1:5" ht="14.25" thickBot="1">
      <c r="A221"/>
      <c r="B221"/>
      <c r="C221"/>
      <c r="D221" s="111" t="s">
        <v>1</v>
      </c>
      <c r="E221" s="111"/>
    </row>
    <row r="222" spans="1:5" ht="13.5" thickBot="1">
      <c r="A222" s="45" t="s">
        <v>2</v>
      </c>
      <c r="B222" s="78" t="s">
        <v>19</v>
      </c>
      <c r="C222" s="79" t="s">
        <v>21</v>
      </c>
      <c r="D222" s="79" t="s">
        <v>22</v>
      </c>
      <c r="E222" s="80" t="s">
        <v>3</v>
      </c>
    </row>
    <row r="223" spans="1:5" ht="12.75">
      <c r="A223" s="50" t="s">
        <v>4</v>
      </c>
      <c r="B223" s="77"/>
      <c r="C223" s="77"/>
      <c r="D223" s="77"/>
      <c r="E223" s="77">
        <f aca="true" t="shared" si="12" ref="E223:E229">SUM(B223:D223)</f>
        <v>0</v>
      </c>
    </row>
    <row r="224" spans="1:5" ht="12.75">
      <c r="A224" s="52" t="s">
        <v>5</v>
      </c>
      <c r="B224" s="51"/>
      <c r="C224" s="51"/>
      <c r="D224" s="51"/>
      <c r="E224" s="51">
        <f t="shared" si="12"/>
        <v>0</v>
      </c>
    </row>
    <row r="225" spans="1:5" ht="12.75">
      <c r="A225" s="53" t="s">
        <v>6</v>
      </c>
      <c r="B225" s="51">
        <v>7159</v>
      </c>
      <c r="C225" s="51"/>
      <c r="D225" s="51"/>
      <c r="E225" s="51">
        <f t="shared" si="12"/>
        <v>7159</v>
      </c>
    </row>
    <row r="226" spans="1:5" ht="12.75">
      <c r="A226" s="53" t="s">
        <v>7</v>
      </c>
      <c r="B226" s="51"/>
      <c r="C226" s="51"/>
      <c r="D226" s="51"/>
      <c r="E226" s="51">
        <f t="shared" si="12"/>
        <v>0</v>
      </c>
    </row>
    <row r="227" spans="1:5" ht="12.75">
      <c r="A227" s="53" t="s">
        <v>8</v>
      </c>
      <c r="B227" s="51"/>
      <c r="C227" s="51"/>
      <c r="D227" s="51"/>
      <c r="E227" s="51">
        <f t="shared" si="12"/>
        <v>0</v>
      </c>
    </row>
    <row r="228" spans="1:5" ht="12.75">
      <c r="A228" s="53" t="s">
        <v>9</v>
      </c>
      <c r="B228" s="51"/>
      <c r="C228" s="51"/>
      <c r="D228" s="51"/>
      <c r="E228" s="51">
        <f t="shared" si="12"/>
        <v>0</v>
      </c>
    </row>
    <row r="229" spans="1:5" ht="13.5" thickBot="1">
      <c r="A229" s="54"/>
      <c r="B229" s="63"/>
      <c r="C229" s="63"/>
      <c r="D229" s="63"/>
      <c r="E229" s="63">
        <f t="shared" si="12"/>
        <v>0</v>
      </c>
    </row>
    <row r="230" spans="1:5" ht="13.5" thickBot="1">
      <c r="A230" s="55" t="s">
        <v>10</v>
      </c>
      <c r="B230" s="81">
        <f>B223+SUM(B225:B229)</f>
        <v>7159</v>
      </c>
      <c r="C230" s="81">
        <f>C223+SUM(C225:C229)</f>
        <v>0</v>
      </c>
      <c r="D230" s="81">
        <f>D223+SUM(D225:D229)</f>
        <v>0</v>
      </c>
      <c r="E230" s="82">
        <f>E223+SUM(E225:E229)</f>
        <v>7159</v>
      </c>
    </row>
    <row r="231" spans="1:5" ht="13.5" thickBot="1">
      <c r="A231" s="56"/>
      <c r="B231" s="56"/>
      <c r="C231" s="56"/>
      <c r="D231" s="56"/>
      <c r="E231" s="56"/>
    </row>
    <row r="232" spans="1:5" ht="13.5" thickBot="1">
      <c r="A232" s="57" t="s">
        <v>11</v>
      </c>
      <c r="B232" s="46" t="s">
        <v>19</v>
      </c>
      <c r="C232" s="47" t="s">
        <v>21</v>
      </c>
      <c r="D232" s="48" t="s">
        <v>22</v>
      </c>
      <c r="E232" s="49" t="s">
        <v>3</v>
      </c>
    </row>
    <row r="233" spans="1:5" ht="12.75">
      <c r="A233" s="50" t="s">
        <v>12</v>
      </c>
      <c r="B233" s="58">
        <v>295</v>
      </c>
      <c r="C233" s="58"/>
      <c r="D233" s="58"/>
      <c r="E233" s="59">
        <f aca="true" t="shared" si="13" ref="E233:E239">SUM(B233:D233)</f>
        <v>295</v>
      </c>
    </row>
    <row r="234" spans="1:5" ht="12.75">
      <c r="A234" s="60" t="s">
        <v>13</v>
      </c>
      <c r="B234" s="51"/>
      <c r="C234" s="51"/>
      <c r="D234" s="51"/>
      <c r="E234" s="61">
        <f t="shared" si="13"/>
        <v>0</v>
      </c>
    </row>
    <row r="235" spans="1:5" ht="12.75">
      <c r="A235" s="53" t="s">
        <v>14</v>
      </c>
      <c r="B235" s="51">
        <v>6864</v>
      </c>
      <c r="C235" s="51"/>
      <c r="D235" s="51"/>
      <c r="E235" s="61">
        <f t="shared" si="13"/>
        <v>6864</v>
      </c>
    </row>
    <row r="236" spans="1:5" ht="12.75">
      <c r="A236" s="53" t="s">
        <v>15</v>
      </c>
      <c r="B236" s="51"/>
      <c r="C236" s="51"/>
      <c r="D236" s="51"/>
      <c r="E236" s="61">
        <f t="shared" si="13"/>
        <v>0</v>
      </c>
    </row>
    <row r="237" spans="1:5" ht="12.75">
      <c r="A237" s="62"/>
      <c r="B237" s="51"/>
      <c r="C237" s="51"/>
      <c r="D237" s="51"/>
      <c r="E237" s="61">
        <f t="shared" si="13"/>
        <v>0</v>
      </c>
    </row>
    <row r="238" spans="1:5" ht="12.75">
      <c r="A238" s="62"/>
      <c r="B238" s="51"/>
      <c r="C238" s="51"/>
      <c r="D238" s="51"/>
      <c r="E238" s="61">
        <f t="shared" si="13"/>
        <v>0</v>
      </c>
    </row>
    <row r="239" spans="1:5" ht="13.5" thickBot="1">
      <c r="A239" s="54"/>
      <c r="B239" s="63"/>
      <c r="C239" s="63"/>
      <c r="D239" s="63"/>
      <c r="E239" s="61">
        <f t="shared" si="13"/>
        <v>0</v>
      </c>
    </row>
    <row r="240" spans="1:5" ht="13.5" thickBot="1">
      <c r="A240" s="55" t="s">
        <v>16</v>
      </c>
      <c r="B240" s="64">
        <f>SUM(B233:B239)</f>
        <v>7159</v>
      </c>
      <c r="C240" s="64">
        <f>SUM(C233:C239)</f>
        <v>0</v>
      </c>
      <c r="D240" s="64">
        <f>SUM(D233:D239)</f>
        <v>0</v>
      </c>
      <c r="E240" s="65">
        <f>SUM(E233:E239)</f>
        <v>7159</v>
      </c>
    </row>
    <row r="242" spans="1:5" ht="12.75">
      <c r="A242" s="28"/>
      <c r="B242" s="25"/>
      <c r="C242" s="25"/>
      <c r="D242" s="25"/>
      <c r="E242" s="25"/>
    </row>
    <row r="243" ht="37.5" customHeight="1"/>
    <row r="244" spans="1:5" ht="42" customHeight="1">
      <c r="A244" s="44" t="s">
        <v>0</v>
      </c>
      <c r="B244" s="110" t="s">
        <v>34</v>
      </c>
      <c r="C244" s="110"/>
      <c r="D244" s="110"/>
      <c r="E244" s="110"/>
    </row>
    <row r="245" spans="1:5" ht="14.25" thickBot="1">
      <c r="A245"/>
      <c r="B245"/>
      <c r="C245"/>
      <c r="D245" s="111" t="s">
        <v>1</v>
      </c>
      <c r="E245" s="111"/>
    </row>
    <row r="246" spans="1:5" ht="13.5" thickBot="1">
      <c r="A246" s="45" t="s">
        <v>2</v>
      </c>
      <c r="B246" s="46" t="s">
        <v>19</v>
      </c>
      <c r="C246" s="47" t="s">
        <v>21</v>
      </c>
      <c r="D246" s="48" t="s">
        <v>22</v>
      </c>
      <c r="E246" s="49" t="s">
        <v>3</v>
      </c>
    </row>
    <row r="247" spans="1:5" ht="12.75">
      <c r="A247" s="50" t="s">
        <v>4</v>
      </c>
      <c r="B247" s="51"/>
      <c r="C247" s="51"/>
      <c r="D247" s="51"/>
      <c r="E247" s="99">
        <f aca="true" t="shared" si="14" ref="E247:E253">SUM(B247:D247)</f>
        <v>0</v>
      </c>
    </row>
    <row r="248" spans="1:5" ht="12.75">
      <c r="A248" s="52" t="s">
        <v>5</v>
      </c>
      <c r="B248" s="51"/>
      <c r="C248" s="51"/>
      <c r="D248" s="51"/>
      <c r="E248" s="99">
        <f t="shared" si="14"/>
        <v>0</v>
      </c>
    </row>
    <row r="249" spans="1:5" ht="12.75">
      <c r="A249" s="53" t="s">
        <v>6</v>
      </c>
      <c r="B249" s="51">
        <v>870</v>
      </c>
      <c r="C249" s="51"/>
      <c r="D249" s="51"/>
      <c r="E249" s="99">
        <f t="shared" si="14"/>
        <v>870</v>
      </c>
    </row>
    <row r="250" spans="1:5" ht="12.75">
      <c r="A250" s="53" t="s">
        <v>7</v>
      </c>
      <c r="B250" s="51"/>
      <c r="C250" s="51"/>
      <c r="D250" s="51"/>
      <c r="E250" s="99">
        <f t="shared" si="14"/>
        <v>0</v>
      </c>
    </row>
    <row r="251" spans="1:5" ht="12.75">
      <c r="A251" s="53" t="s">
        <v>8</v>
      </c>
      <c r="B251" s="51"/>
      <c r="C251" s="51"/>
      <c r="D251" s="51"/>
      <c r="E251" s="99">
        <f t="shared" si="14"/>
        <v>0</v>
      </c>
    </row>
    <row r="252" spans="1:5" ht="12.75">
      <c r="A252" s="53" t="s">
        <v>9</v>
      </c>
      <c r="B252" s="51"/>
      <c r="C252" s="51"/>
      <c r="D252" s="51"/>
      <c r="E252" s="99">
        <f t="shared" si="14"/>
        <v>0</v>
      </c>
    </row>
    <row r="253" spans="1:5" ht="13.5" thickBot="1">
      <c r="A253" s="54"/>
      <c r="B253" s="63"/>
      <c r="C253" s="63"/>
      <c r="D253" s="63"/>
      <c r="E253" s="100">
        <f t="shared" si="14"/>
        <v>0</v>
      </c>
    </row>
    <row r="254" spans="1:5" ht="13.5" thickBot="1">
      <c r="A254" s="55" t="s">
        <v>10</v>
      </c>
      <c r="B254" s="81">
        <f>B247+SUM(B249:B253)</f>
        <v>870</v>
      </c>
      <c r="C254" s="81">
        <f>C247+SUM(C249:C253)</f>
        <v>0</v>
      </c>
      <c r="D254" s="81">
        <f>D247+SUM(D249:D253)</f>
        <v>0</v>
      </c>
      <c r="E254" s="81">
        <f>E247+SUM(E249:E253)</f>
        <v>870</v>
      </c>
    </row>
    <row r="255" spans="1:5" ht="13.5" thickBot="1">
      <c r="A255" s="56"/>
      <c r="B255" s="56"/>
      <c r="C255" s="56"/>
      <c r="D255" s="56"/>
      <c r="E255" s="56"/>
    </row>
    <row r="256" spans="1:5" ht="13.5" thickBot="1">
      <c r="A256" s="57" t="s">
        <v>11</v>
      </c>
      <c r="B256" s="46" t="s">
        <v>19</v>
      </c>
      <c r="C256" s="47" t="s">
        <v>21</v>
      </c>
      <c r="D256" s="48" t="s">
        <v>22</v>
      </c>
      <c r="E256" s="49" t="s">
        <v>3</v>
      </c>
    </row>
    <row r="257" spans="1:5" ht="12.75">
      <c r="A257" s="50" t="s">
        <v>12</v>
      </c>
      <c r="B257" s="58">
        <v>624</v>
      </c>
      <c r="C257" s="58"/>
      <c r="D257" s="58"/>
      <c r="E257" s="59">
        <f aca="true" t="shared" si="15" ref="E257:E263">SUM(B257:D257)</f>
        <v>624</v>
      </c>
    </row>
    <row r="258" spans="1:5" ht="12.75">
      <c r="A258" s="60" t="s">
        <v>13</v>
      </c>
      <c r="B258" s="51">
        <v>205</v>
      </c>
      <c r="C258" s="51"/>
      <c r="D258" s="51"/>
      <c r="E258" s="61">
        <f t="shared" si="15"/>
        <v>205</v>
      </c>
    </row>
    <row r="259" spans="1:5" ht="12.75">
      <c r="A259" s="53" t="s">
        <v>14</v>
      </c>
      <c r="B259" s="51">
        <v>41</v>
      </c>
      <c r="C259" s="51"/>
      <c r="D259" s="51"/>
      <c r="E259" s="61">
        <f t="shared" si="15"/>
        <v>41</v>
      </c>
    </row>
    <row r="260" spans="1:5" ht="12.75">
      <c r="A260" s="53" t="s">
        <v>15</v>
      </c>
      <c r="B260" s="51"/>
      <c r="C260" s="51"/>
      <c r="D260" s="51"/>
      <c r="E260" s="61">
        <f t="shared" si="15"/>
        <v>0</v>
      </c>
    </row>
    <row r="261" spans="1:5" ht="12.75">
      <c r="A261" s="62"/>
      <c r="B261" s="51"/>
      <c r="C261" s="51"/>
      <c r="D261" s="51"/>
      <c r="E261" s="61">
        <f t="shared" si="15"/>
        <v>0</v>
      </c>
    </row>
    <row r="262" spans="1:5" ht="12.75">
      <c r="A262" s="62"/>
      <c r="B262" s="51"/>
      <c r="C262" s="51"/>
      <c r="D262" s="51"/>
      <c r="E262" s="61">
        <f t="shared" si="15"/>
        <v>0</v>
      </c>
    </row>
    <row r="263" spans="1:5" ht="13.5" thickBot="1">
      <c r="A263" s="54"/>
      <c r="B263" s="63"/>
      <c r="C263" s="63"/>
      <c r="D263" s="63"/>
      <c r="E263" s="61">
        <f t="shared" si="15"/>
        <v>0</v>
      </c>
    </row>
    <row r="264" spans="1:5" ht="13.5" thickBot="1">
      <c r="A264" s="55" t="s">
        <v>16</v>
      </c>
      <c r="B264" s="64">
        <f>SUM(B257:B263)</f>
        <v>870</v>
      </c>
      <c r="C264" s="64">
        <f>SUM(C257:C263)</f>
        <v>0</v>
      </c>
      <c r="D264" s="64">
        <f>SUM(D257:D263)</f>
        <v>0</v>
      </c>
      <c r="E264" s="65">
        <f>SUM(E257:E263)</f>
        <v>870</v>
      </c>
    </row>
    <row r="268" spans="1:5" ht="39" customHeight="1">
      <c r="A268" s="44" t="s">
        <v>0</v>
      </c>
      <c r="B268" s="109" t="s">
        <v>35</v>
      </c>
      <c r="C268" s="109"/>
      <c r="D268" s="109"/>
      <c r="E268" s="109"/>
    </row>
    <row r="269" spans="1:5" ht="14.25" thickBot="1">
      <c r="A269" s="83"/>
      <c r="B269" s="83"/>
      <c r="C269" s="83"/>
      <c r="D269" s="106" t="s">
        <v>1</v>
      </c>
      <c r="E269" s="106"/>
    </row>
    <row r="270" spans="1:5" ht="13.5" thickBot="1">
      <c r="A270" s="84" t="s">
        <v>2</v>
      </c>
      <c r="B270" s="85" t="s">
        <v>19</v>
      </c>
      <c r="C270" s="86" t="s">
        <v>21</v>
      </c>
      <c r="D270" s="87" t="s">
        <v>22</v>
      </c>
      <c r="E270" s="88" t="s">
        <v>3</v>
      </c>
    </row>
    <row r="271" spans="1:5" ht="12.75">
      <c r="A271" s="89" t="s">
        <v>4</v>
      </c>
      <c r="B271" s="4"/>
      <c r="C271" s="4"/>
      <c r="D271" s="4"/>
      <c r="E271" s="101">
        <f aca="true" t="shared" si="16" ref="E271:E277">SUM(B271:D271)</f>
        <v>0</v>
      </c>
    </row>
    <row r="272" spans="1:5" ht="12.75">
      <c r="A272" s="90" t="s">
        <v>5</v>
      </c>
      <c r="B272" s="4"/>
      <c r="C272" s="4"/>
      <c r="D272" s="4"/>
      <c r="E272" s="101">
        <f t="shared" si="16"/>
        <v>0</v>
      </c>
    </row>
    <row r="273" spans="1:5" ht="12.75">
      <c r="A273" s="91" t="s">
        <v>6</v>
      </c>
      <c r="B273" s="4">
        <v>13977</v>
      </c>
      <c r="C273" s="4">
        <v>3855</v>
      </c>
      <c r="D273" s="4"/>
      <c r="E273" s="101">
        <f t="shared" si="16"/>
        <v>17832</v>
      </c>
    </row>
    <row r="274" spans="1:5" ht="12.75">
      <c r="A274" s="91" t="s">
        <v>7</v>
      </c>
      <c r="B274" s="4"/>
      <c r="C274" s="4"/>
      <c r="D274" s="4"/>
      <c r="E274" s="101">
        <f t="shared" si="16"/>
        <v>0</v>
      </c>
    </row>
    <row r="275" spans="1:5" ht="12.75">
      <c r="A275" s="91" t="s">
        <v>8</v>
      </c>
      <c r="B275" s="4"/>
      <c r="C275" s="4"/>
      <c r="D275" s="4"/>
      <c r="E275" s="101">
        <f t="shared" si="16"/>
        <v>0</v>
      </c>
    </row>
    <row r="276" spans="1:5" ht="12.75">
      <c r="A276" s="91" t="s">
        <v>9</v>
      </c>
      <c r="B276" s="4"/>
      <c r="C276" s="4"/>
      <c r="D276" s="4"/>
      <c r="E276" s="101">
        <f t="shared" si="16"/>
        <v>0</v>
      </c>
    </row>
    <row r="277" spans="1:5" ht="13.5" thickBot="1">
      <c r="A277" s="92"/>
      <c r="B277" s="6"/>
      <c r="C277" s="6"/>
      <c r="D277" s="6"/>
      <c r="E277" s="102">
        <f t="shared" si="16"/>
        <v>0</v>
      </c>
    </row>
    <row r="278" spans="1:5" ht="13.5" thickBot="1">
      <c r="A278" s="93" t="s">
        <v>10</v>
      </c>
      <c r="B278" s="76">
        <f>B271+SUM(B272:B277)</f>
        <v>13977</v>
      </c>
      <c r="C278" s="76">
        <f>C271+SUM(C272:C277)</f>
        <v>3855</v>
      </c>
      <c r="D278" s="76">
        <f>D271+SUM(D272:D277)</f>
        <v>0</v>
      </c>
      <c r="E278" s="103">
        <f>SUM(E271:E277)</f>
        <v>17832</v>
      </c>
    </row>
    <row r="279" spans="1:5" ht="13.5" thickBot="1">
      <c r="A279" s="94"/>
      <c r="B279" s="94"/>
      <c r="C279" s="94"/>
      <c r="D279" s="94"/>
      <c r="E279" s="94"/>
    </row>
    <row r="280" spans="1:5" ht="13.5" thickBot="1">
      <c r="A280" s="95" t="s">
        <v>11</v>
      </c>
      <c r="B280" s="85" t="s">
        <v>19</v>
      </c>
      <c r="C280" s="86" t="s">
        <v>21</v>
      </c>
      <c r="D280" s="87" t="s">
        <v>22</v>
      </c>
      <c r="E280" s="88" t="s">
        <v>3</v>
      </c>
    </row>
    <row r="281" spans="1:5" ht="12.75">
      <c r="A281" s="89" t="s">
        <v>12</v>
      </c>
      <c r="B281" s="2">
        <v>2938</v>
      </c>
      <c r="C281" s="2">
        <v>2581</v>
      </c>
      <c r="D281" s="2"/>
      <c r="E281" s="14">
        <f aca="true" t="shared" si="17" ref="E281:E287">SUM(B281:D281)</f>
        <v>5519</v>
      </c>
    </row>
    <row r="282" spans="1:5" ht="12.75">
      <c r="A282" s="97" t="s">
        <v>13</v>
      </c>
      <c r="B282" s="4"/>
      <c r="C282" s="4"/>
      <c r="D282" s="4"/>
      <c r="E282" s="18">
        <f t="shared" si="17"/>
        <v>0</v>
      </c>
    </row>
    <row r="283" spans="1:5" ht="12.75">
      <c r="A283" s="91" t="s">
        <v>14</v>
      </c>
      <c r="B283" s="4">
        <v>11039</v>
      </c>
      <c r="C283" s="4">
        <v>9066</v>
      </c>
      <c r="D283" s="4"/>
      <c r="E283" s="18">
        <f t="shared" si="17"/>
        <v>20105</v>
      </c>
    </row>
    <row r="284" spans="1:5" ht="12.75">
      <c r="A284" s="91" t="s">
        <v>15</v>
      </c>
      <c r="B284" s="4"/>
      <c r="C284" s="4"/>
      <c r="D284" s="4"/>
      <c r="E284" s="18">
        <f t="shared" si="17"/>
        <v>0</v>
      </c>
    </row>
    <row r="285" spans="1:5" ht="12.75">
      <c r="A285" s="98"/>
      <c r="B285" s="4"/>
      <c r="C285" s="4"/>
      <c r="D285" s="4"/>
      <c r="E285" s="18">
        <f t="shared" si="17"/>
        <v>0</v>
      </c>
    </row>
    <row r="286" spans="1:5" ht="12.75">
      <c r="A286" s="98"/>
      <c r="B286" s="4"/>
      <c r="C286" s="4"/>
      <c r="D286" s="4"/>
      <c r="E286" s="18">
        <f t="shared" si="17"/>
        <v>0</v>
      </c>
    </row>
    <row r="287" spans="1:5" ht="13.5" thickBot="1">
      <c r="A287" s="92"/>
      <c r="B287" s="6"/>
      <c r="C287" s="6"/>
      <c r="D287" s="6"/>
      <c r="E287" s="18">
        <f t="shared" si="17"/>
        <v>0</v>
      </c>
    </row>
    <row r="288" spans="1:5" ht="13.5" thickBot="1">
      <c r="A288" s="93" t="s">
        <v>16</v>
      </c>
      <c r="B288" s="20">
        <f>SUM(B281:B287)</f>
        <v>13977</v>
      </c>
      <c r="C288" s="20">
        <f>SUM(C281:C287)</f>
        <v>11647</v>
      </c>
      <c r="D288" s="20">
        <f>SUM(D281:D287)</f>
        <v>0</v>
      </c>
      <c r="E288" s="21">
        <f>SUM(E281:E287)</f>
        <v>25624</v>
      </c>
    </row>
    <row r="292" spans="1:5" ht="41.25" customHeight="1">
      <c r="A292" s="8" t="s">
        <v>0</v>
      </c>
      <c r="B292" s="109" t="s">
        <v>28</v>
      </c>
      <c r="C292" s="109"/>
      <c r="D292" s="109"/>
      <c r="E292" s="109"/>
    </row>
    <row r="293" spans="1:5" ht="14.25" thickBot="1">
      <c r="A293" s="9"/>
      <c r="B293" s="9"/>
      <c r="C293" s="9"/>
      <c r="D293" s="106" t="s">
        <v>1</v>
      </c>
      <c r="E293" s="106"/>
    </row>
    <row r="294" spans="1:5" ht="13.5" thickBot="1">
      <c r="A294" s="10" t="s">
        <v>2</v>
      </c>
      <c r="B294" s="34" t="s">
        <v>19</v>
      </c>
      <c r="C294" s="33" t="s">
        <v>21</v>
      </c>
      <c r="D294" s="11" t="s">
        <v>22</v>
      </c>
      <c r="E294" s="12" t="s">
        <v>3</v>
      </c>
    </row>
    <row r="295" spans="1:5" ht="12.75">
      <c r="A295" s="13" t="s">
        <v>4</v>
      </c>
      <c r="B295" s="27">
        <v>5160</v>
      </c>
      <c r="C295" s="2"/>
      <c r="D295" s="2"/>
      <c r="E295" s="14">
        <f aca="true" t="shared" si="18" ref="E295:E301">SUM(B295:D295)</f>
        <v>5160</v>
      </c>
    </row>
    <row r="296" spans="1:5" ht="12.75">
      <c r="A296" s="15" t="s">
        <v>5</v>
      </c>
      <c r="B296" s="3"/>
      <c r="C296" s="3"/>
      <c r="D296" s="3"/>
      <c r="E296" s="16">
        <f t="shared" si="18"/>
        <v>0</v>
      </c>
    </row>
    <row r="297" spans="1:5" ht="12.75">
      <c r="A297" s="17" t="s">
        <v>6</v>
      </c>
      <c r="B297" s="27">
        <v>115000</v>
      </c>
      <c r="C297" s="4"/>
      <c r="D297" s="4"/>
      <c r="E297" s="18">
        <f t="shared" si="18"/>
        <v>115000</v>
      </c>
    </row>
    <row r="298" spans="1:5" ht="12.75">
      <c r="A298" s="17" t="s">
        <v>7</v>
      </c>
      <c r="B298" s="4"/>
      <c r="C298" s="4"/>
      <c r="D298" s="4"/>
      <c r="E298" s="18">
        <f t="shared" si="18"/>
        <v>0</v>
      </c>
    </row>
    <row r="299" spans="1:5" ht="12.75">
      <c r="A299" s="17" t="s">
        <v>8</v>
      </c>
      <c r="B299" s="4"/>
      <c r="C299" s="4"/>
      <c r="D299" s="4"/>
      <c r="E299" s="18">
        <f t="shared" si="18"/>
        <v>0</v>
      </c>
    </row>
    <row r="300" spans="1:5" ht="12.75">
      <c r="A300" s="17" t="s">
        <v>9</v>
      </c>
      <c r="B300" s="4"/>
      <c r="C300" s="4"/>
      <c r="D300" s="4"/>
      <c r="E300" s="18">
        <f t="shared" si="18"/>
        <v>0</v>
      </c>
    </row>
    <row r="301" spans="1:5" ht="13.5" thickBot="1">
      <c r="A301" s="5"/>
      <c r="B301" s="6"/>
      <c r="C301" s="6"/>
      <c r="D301" s="6"/>
      <c r="E301" s="18">
        <f t="shared" si="18"/>
        <v>0</v>
      </c>
    </row>
    <row r="302" spans="1:5" ht="13.5" thickBot="1">
      <c r="A302" s="19" t="s">
        <v>10</v>
      </c>
      <c r="B302" s="20">
        <f>B295+SUM(B297:B301)</f>
        <v>120160</v>
      </c>
      <c r="C302" s="20">
        <f>C295+SUM(C297:C301)</f>
        <v>0</v>
      </c>
      <c r="D302" s="20">
        <f>D295+SUM(D297:D301)</f>
        <v>0</v>
      </c>
      <c r="E302" s="21">
        <f>E295+SUM(E297:E301)</f>
        <v>120160</v>
      </c>
    </row>
    <row r="303" spans="1:5" ht="13.5" thickBot="1">
      <c r="A303" s="22"/>
      <c r="B303" s="22"/>
      <c r="C303" s="22"/>
      <c r="D303" s="22"/>
      <c r="E303" s="22"/>
    </row>
    <row r="304" spans="1:5" ht="13.5" thickBot="1">
      <c r="A304" s="10" t="s">
        <v>11</v>
      </c>
      <c r="B304" s="34" t="s">
        <v>19</v>
      </c>
      <c r="C304" s="33" t="s">
        <v>21</v>
      </c>
      <c r="D304" s="11" t="s">
        <v>22</v>
      </c>
      <c r="E304" s="12" t="s">
        <v>3</v>
      </c>
    </row>
    <row r="305" spans="1:5" ht="12.75">
      <c r="A305" s="13" t="s">
        <v>12</v>
      </c>
      <c r="B305" s="2"/>
      <c r="C305" s="2"/>
      <c r="D305" s="2"/>
      <c r="E305" s="14">
        <f aca="true" t="shared" si="19" ref="E305:E311">SUM(B305:D305)</f>
        <v>0</v>
      </c>
    </row>
    <row r="306" spans="1:5" ht="12.75">
      <c r="A306" s="23" t="s">
        <v>13</v>
      </c>
      <c r="B306" s="27">
        <v>120040</v>
      </c>
      <c r="C306" s="4"/>
      <c r="D306" s="4"/>
      <c r="E306" s="18">
        <f t="shared" si="19"/>
        <v>120040</v>
      </c>
    </row>
    <row r="307" spans="1:5" ht="12.75">
      <c r="A307" s="17" t="s">
        <v>14</v>
      </c>
      <c r="B307" s="4">
        <v>120</v>
      </c>
      <c r="C307" s="4"/>
      <c r="D307" s="4"/>
      <c r="E307" s="18">
        <f t="shared" si="19"/>
        <v>120</v>
      </c>
    </row>
    <row r="308" spans="1:5" ht="12.75">
      <c r="A308" s="17" t="s">
        <v>15</v>
      </c>
      <c r="B308" s="4"/>
      <c r="C308" s="4"/>
      <c r="D308" s="4"/>
      <c r="E308" s="18">
        <f t="shared" si="19"/>
        <v>0</v>
      </c>
    </row>
    <row r="309" spans="1:5" ht="12.75">
      <c r="A309" s="7"/>
      <c r="B309" s="4"/>
      <c r="C309" s="4"/>
      <c r="D309" s="4"/>
      <c r="E309" s="18">
        <f t="shared" si="19"/>
        <v>0</v>
      </c>
    </row>
    <row r="310" spans="1:5" ht="12.75">
      <c r="A310" s="7"/>
      <c r="B310" s="4"/>
      <c r="C310" s="4"/>
      <c r="D310" s="4"/>
      <c r="E310" s="18">
        <f t="shared" si="19"/>
        <v>0</v>
      </c>
    </row>
    <row r="311" spans="1:5" ht="13.5" thickBot="1">
      <c r="A311" s="5"/>
      <c r="B311" s="6"/>
      <c r="C311" s="6"/>
      <c r="D311" s="6"/>
      <c r="E311" s="18">
        <f t="shared" si="19"/>
        <v>0</v>
      </c>
    </row>
    <row r="312" spans="1:5" ht="13.5" thickBot="1">
      <c r="A312" s="19" t="s">
        <v>16</v>
      </c>
      <c r="B312" s="20">
        <f>SUM(B305:B311)</f>
        <v>120160</v>
      </c>
      <c r="C312" s="20">
        <f>SUM(C305:C311)</f>
        <v>0</v>
      </c>
      <c r="D312" s="20">
        <f>SUM(D305:D311)</f>
        <v>0</v>
      </c>
      <c r="E312" s="21">
        <f>SUM(E305:E311)</f>
        <v>120160</v>
      </c>
    </row>
    <row r="316" spans="1:5" ht="28.5" customHeight="1">
      <c r="A316" s="8" t="s">
        <v>0</v>
      </c>
      <c r="B316" s="104" t="s">
        <v>40</v>
      </c>
      <c r="C316" s="104"/>
      <c r="D316" s="104"/>
      <c r="E316" s="104"/>
    </row>
    <row r="317" spans="1:5" ht="14.25" thickBot="1">
      <c r="A317" s="9"/>
      <c r="B317" s="9"/>
      <c r="C317" s="9"/>
      <c r="D317" s="106" t="s">
        <v>1</v>
      </c>
      <c r="E317" s="106"/>
    </row>
    <row r="318" spans="1:5" ht="13.5" thickBot="1">
      <c r="A318" s="10" t="s">
        <v>2</v>
      </c>
      <c r="B318" s="34" t="s">
        <v>19</v>
      </c>
      <c r="C318" s="33" t="s">
        <v>21</v>
      </c>
      <c r="D318" s="11" t="s">
        <v>22</v>
      </c>
      <c r="E318" s="12" t="s">
        <v>3</v>
      </c>
    </row>
    <row r="319" spans="1:5" ht="12.75">
      <c r="A319" s="13" t="s">
        <v>4</v>
      </c>
      <c r="B319" s="51">
        <v>2443</v>
      </c>
      <c r="C319" s="58"/>
      <c r="D319" s="58"/>
      <c r="E319" s="59">
        <f aca="true" t="shared" si="20" ref="E319:E325">SUM(B319:D319)</f>
        <v>2443</v>
      </c>
    </row>
    <row r="320" spans="1:5" ht="12.75">
      <c r="A320" s="15" t="s">
        <v>5</v>
      </c>
      <c r="B320" s="66"/>
      <c r="C320" s="66"/>
      <c r="D320" s="66"/>
      <c r="E320" s="67">
        <f t="shared" si="20"/>
        <v>0</v>
      </c>
    </row>
    <row r="321" spans="1:5" ht="12.75">
      <c r="A321" s="17" t="s">
        <v>6</v>
      </c>
      <c r="B321" s="51">
        <v>36628</v>
      </c>
      <c r="C321" s="51"/>
      <c r="D321" s="51"/>
      <c r="E321" s="61">
        <f t="shared" si="20"/>
        <v>36628</v>
      </c>
    </row>
    <row r="322" spans="1:5" ht="12.75">
      <c r="A322" s="17" t="s">
        <v>7</v>
      </c>
      <c r="B322" s="51"/>
      <c r="C322" s="51"/>
      <c r="D322" s="51"/>
      <c r="E322" s="61">
        <f t="shared" si="20"/>
        <v>0</v>
      </c>
    </row>
    <row r="323" spans="1:5" ht="12.75">
      <c r="A323" s="17" t="s">
        <v>8</v>
      </c>
      <c r="B323" s="51"/>
      <c r="C323" s="51"/>
      <c r="D323" s="51"/>
      <c r="E323" s="61">
        <f t="shared" si="20"/>
        <v>0</v>
      </c>
    </row>
    <row r="324" spans="1:5" ht="12.75">
      <c r="A324" s="17" t="s">
        <v>9</v>
      </c>
      <c r="B324" s="51"/>
      <c r="C324" s="51"/>
      <c r="D324" s="51"/>
      <c r="E324" s="61">
        <f t="shared" si="20"/>
        <v>0</v>
      </c>
    </row>
    <row r="325" spans="1:5" ht="13.5" thickBot="1">
      <c r="A325" s="5"/>
      <c r="B325" s="63"/>
      <c r="C325" s="63"/>
      <c r="D325" s="63"/>
      <c r="E325" s="61">
        <f t="shared" si="20"/>
        <v>0</v>
      </c>
    </row>
    <row r="326" spans="1:5" ht="13.5" thickBot="1">
      <c r="A326" s="19" t="s">
        <v>10</v>
      </c>
      <c r="B326" s="20">
        <f>B319+SUM(B321:B325)</f>
        <v>39071</v>
      </c>
      <c r="C326" s="20">
        <f>C319+SUM(C321:C325)</f>
        <v>0</v>
      </c>
      <c r="D326" s="20">
        <f>D319+SUM(D321:D325)</f>
        <v>0</v>
      </c>
      <c r="E326" s="21">
        <f>E319+SUM(E321:E325)</f>
        <v>39071</v>
      </c>
    </row>
    <row r="327" spans="1:5" ht="13.5" thickBot="1">
      <c r="A327" s="22"/>
      <c r="B327" s="22"/>
      <c r="C327" s="22"/>
      <c r="D327" s="22"/>
      <c r="E327" s="22"/>
    </row>
    <row r="328" spans="1:5" ht="13.5" thickBot="1">
      <c r="A328" s="10" t="s">
        <v>11</v>
      </c>
      <c r="B328" s="34" t="s">
        <v>19</v>
      </c>
      <c r="C328" s="33" t="s">
        <v>21</v>
      </c>
      <c r="D328" s="11" t="s">
        <v>22</v>
      </c>
      <c r="E328" s="12" t="s">
        <v>3</v>
      </c>
    </row>
    <row r="329" spans="1:5" ht="12.75">
      <c r="A329" s="13" t="s">
        <v>12</v>
      </c>
      <c r="B329" s="58"/>
      <c r="C329" s="58"/>
      <c r="D329" s="58"/>
      <c r="E329" s="59">
        <f aca="true" t="shared" si="21" ref="E329:E335">SUM(B329:D329)</f>
        <v>0</v>
      </c>
    </row>
    <row r="330" spans="1:5" ht="12.75">
      <c r="A330" s="23" t="s">
        <v>13</v>
      </c>
      <c r="B330" s="51">
        <v>7500</v>
      </c>
      <c r="C330" s="51"/>
      <c r="D330" s="51"/>
      <c r="E330" s="61">
        <f t="shared" si="21"/>
        <v>7500</v>
      </c>
    </row>
    <row r="331" spans="1:5" ht="12.75">
      <c r="A331" s="17" t="s">
        <v>14</v>
      </c>
      <c r="B331" s="51"/>
      <c r="C331" s="51"/>
      <c r="D331" s="51"/>
      <c r="E331" s="61">
        <f t="shared" si="21"/>
        <v>0</v>
      </c>
    </row>
    <row r="332" spans="1:5" ht="12.75">
      <c r="A332" s="17" t="s">
        <v>15</v>
      </c>
      <c r="B332" s="51"/>
      <c r="C332" s="51"/>
      <c r="D332" s="51"/>
      <c r="E332" s="61">
        <f t="shared" si="21"/>
        <v>0</v>
      </c>
    </row>
    <row r="333" spans="1:5" ht="12.75">
      <c r="A333" s="7"/>
      <c r="B333" s="51"/>
      <c r="C333" s="51"/>
      <c r="D333" s="51"/>
      <c r="E333" s="61">
        <f t="shared" si="21"/>
        <v>0</v>
      </c>
    </row>
    <row r="334" spans="1:5" ht="12.75">
      <c r="A334" s="7"/>
      <c r="B334" s="51"/>
      <c r="C334" s="51"/>
      <c r="D334" s="51"/>
      <c r="E334" s="61">
        <f t="shared" si="21"/>
        <v>0</v>
      </c>
    </row>
    <row r="335" spans="1:5" ht="13.5" thickBot="1">
      <c r="A335" s="5"/>
      <c r="B335" s="63"/>
      <c r="C335" s="63"/>
      <c r="D335" s="63"/>
      <c r="E335" s="61">
        <f t="shared" si="21"/>
        <v>0</v>
      </c>
    </row>
    <row r="336" spans="1:5" ht="13.5" thickBot="1">
      <c r="A336" s="19" t="s">
        <v>16</v>
      </c>
      <c r="B336" s="20">
        <f>SUM(B329:B335)</f>
        <v>7500</v>
      </c>
      <c r="C336" s="20">
        <f>SUM(C329:C335)</f>
        <v>0</v>
      </c>
      <c r="D336" s="20">
        <f>SUM(D329:D335)</f>
        <v>0</v>
      </c>
      <c r="E336" s="21">
        <f>SUM(E329:E335)</f>
        <v>7500</v>
      </c>
    </row>
    <row r="337" spans="1:5" ht="12.75">
      <c r="A337" s="28"/>
      <c r="B337" s="25"/>
      <c r="C337" s="25"/>
      <c r="D337" s="25"/>
      <c r="E337" s="25"/>
    </row>
    <row r="338" spans="1:5" ht="12.75">
      <c r="A338" s="28"/>
      <c r="B338" s="25"/>
      <c r="C338" s="25"/>
      <c r="D338" s="25"/>
      <c r="E338" s="25"/>
    </row>
    <row r="339" spans="1:5" ht="54" customHeight="1">
      <c r="A339" s="9"/>
      <c r="B339" s="9"/>
      <c r="C339" s="9"/>
      <c r="D339" s="9"/>
      <c r="E339" s="9"/>
    </row>
    <row r="340" spans="1:5" ht="27" customHeight="1">
      <c r="A340" s="8" t="s">
        <v>0</v>
      </c>
      <c r="B340" s="104" t="s">
        <v>37</v>
      </c>
      <c r="C340" s="104"/>
      <c r="D340" s="104"/>
      <c r="E340" s="104"/>
    </row>
    <row r="341" spans="1:5" ht="14.25" thickBot="1">
      <c r="A341" s="9"/>
      <c r="B341" s="9"/>
      <c r="C341" s="9"/>
      <c r="D341" s="106" t="s">
        <v>1</v>
      </c>
      <c r="E341" s="106"/>
    </row>
    <row r="342" spans="1:5" ht="13.5" thickBot="1">
      <c r="A342" s="10" t="s">
        <v>2</v>
      </c>
      <c r="B342" s="34" t="s">
        <v>19</v>
      </c>
      <c r="C342" s="33" t="s">
        <v>21</v>
      </c>
      <c r="D342" s="11" t="s">
        <v>22</v>
      </c>
      <c r="E342" s="12" t="s">
        <v>3</v>
      </c>
    </row>
    <row r="343" spans="1:5" ht="12.75">
      <c r="A343" s="13" t="s">
        <v>4</v>
      </c>
      <c r="B343" s="51">
        <v>6336</v>
      </c>
      <c r="C343" s="58"/>
      <c r="D343" s="58"/>
      <c r="E343" s="59">
        <f aca="true" t="shared" si="22" ref="E343:E349">SUM(B343:D343)</f>
        <v>6336</v>
      </c>
    </row>
    <row r="344" spans="1:5" ht="12.75">
      <c r="A344" s="15" t="s">
        <v>5</v>
      </c>
      <c r="B344" s="66"/>
      <c r="C344" s="66"/>
      <c r="D344" s="66"/>
      <c r="E344" s="67">
        <f t="shared" si="22"/>
        <v>0</v>
      </c>
    </row>
    <row r="345" spans="1:5" ht="12.75">
      <c r="A345" s="17" t="s">
        <v>6</v>
      </c>
      <c r="B345" s="51">
        <v>42240</v>
      </c>
      <c r="C345" s="51"/>
      <c r="D345" s="51"/>
      <c r="E345" s="61">
        <f t="shared" si="22"/>
        <v>42240</v>
      </c>
    </row>
    <row r="346" spans="1:5" ht="12.75">
      <c r="A346" s="17" t="s">
        <v>7</v>
      </c>
      <c r="B346" s="51"/>
      <c r="C346" s="51"/>
      <c r="D346" s="51"/>
      <c r="E346" s="61">
        <f t="shared" si="22"/>
        <v>0</v>
      </c>
    </row>
    <row r="347" spans="1:5" ht="12.75">
      <c r="A347" s="17" t="s">
        <v>8</v>
      </c>
      <c r="B347" s="51"/>
      <c r="C347" s="51"/>
      <c r="D347" s="51"/>
      <c r="E347" s="61">
        <f t="shared" si="22"/>
        <v>0</v>
      </c>
    </row>
    <row r="348" spans="1:5" ht="12.75">
      <c r="A348" s="17" t="s">
        <v>9</v>
      </c>
      <c r="B348" s="51"/>
      <c r="C348" s="51"/>
      <c r="D348" s="51"/>
      <c r="E348" s="61">
        <f t="shared" si="22"/>
        <v>0</v>
      </c>
    </row>
    <row r="349" spans="1:5" ht="13.5" thickBot="1">
      <c r="A349" s="5"/>
      <c r="B349" s="63"/>
      <c r="C349" s="63"/>
      <c r="D349" s="63"/>
      <c r="E349" s="61">
        <f t="shared" si="22"/>
        <v>0</v>
      </c>
    </row>
    <row r="350" spans="1:5" ht="13.5" thickBot="1">
      <c r="A350" s="19" t="s">
        <v>10</v>
      </c>
      <c r="B350" s="20">
        <f>B343+SUM(B345:B349)</f>
        <v>48576</v>
      </c>
      <c r="C350" s="20">
        <f>C343+SUM(C345:C349)</f>
        <v>0</v>
      </c>
      <c r="D350" s="20">
        <f>D343+SUM(D345:D349)</f>
        <v>0</v>
      </c>
      <c r="E350" s="21">
        <f>E343+SUM(E345:E349)</f>
        <v>48576</v>
      </c>
    </row>
    <row r="351" spans="1:5" ht="13.5" thickBot="1">
      <c r="A351" s="22"/>
      <c r="B351" s="22"/>
      <c r="C351" s="22"/>
      <c r="D351" s="22"/>
      <c r="E351" s="22"/>
    </row>
    <row r="352" spans="1:5" ht="13.5" thickBot="1">
      <c r="A352" s="10" t="s">
        <v>11</v>
      </c>
      <c r="B352" s="34" t="s">
        <v>19</v>
      </c>
      <c r="C352" s="33" t="s">
        <v>21</v>
      </c>
      <c r="D352" s="11" t="s">
        <v>22</v>
      </c>
      <c r="E352" s="12" t="s">
        <v>3</v>
      </c>
    </row>
    <row r="353" spans="1:5" ht="12.75">
      <c r="A353" s="13" t="s">
        <v>12</v>
      </c>
      <c r="B353" s="58"/>
      <c r="C353" s="58"/>
      <c r="D353" s="58"/>
      <c r="E353" s="59">
        <f aca="true" t="shared" si="23" ref="E353:E359">SUM(B353:D353)</f>
        <v>0</v>
      </c>
    </row>
    <row r="354" spans="1:5" ht="12.75">
      <c r="A354" s="23" t="s">
        <v>13</v>
      </c>
      <c r="B354" s="51">
        <v>38000</v>
      </c>
      <c r="C354" s="51"/>
      <c r="D354" s="51"/>
      <c r="E354" s="61">
        <f t="shared" si="23"/>
        <v>38000</v>
      </c>
    </row>
    <row r="355" spans="1:5" ht="12.75">
      <c r="A355" s="17" t="s">
        <v>14</v>
      </c>
      <c r="B355" s="51">
        <v>10000</v>
      </c>
      <c r="C355" s="51"/>
      <c r="D355" s="51"/>
      <c r="E355" s="61">
        <f t="shared" si="23"/>
        <v>10000</v>
      </c>
    </row>
    <row r="356" spans="1:5" ht="12.75">
      <c r="A356" s="17" t="s">
        <v>15</v>
      </c>
      <c r="B356" s="51">
        <v>576</v>
      </c>
      <c r="C356" s="51"/>
      <c r="D356" s="51"/>
      <c r="E356" s="61">
        <f t="shared" si="23"/>
        <v>576</v>
      </c>
    </row>
    <row r="357" spans="1:5" ht="12.75">
      <c r="A357" s="7"/>
      <c r="B357" s="51"/>
      <c r="C357" s="51"/>
      <c r="D357" s="51"/>
      <c r="E357" s="61">
        <f t="shared" si="23"/>
        <v>0</v>
      </c>
    </row>
    <row r="358" spans="1:5" ht="12.75">
      <c r="A358" s="7"/>
      <c r="B358" s="51"/>
      <c r="C358" s="51"/>
      <c r="D358" s="51"/>
      <c r="E358" s="61">
        <f t="shared" si="23"/>
        <v>0</v>
      </c>
    </row>
    <row r="359" spans="1:5" ht="13.5" thickBot="1">
      <c r="A359" s="5"/>
      <c r="B359" s="63"/>
      <c r="C359" s="63"/>
      <c r="D359" s="63"/>
      <c r="E359" s="61">
        <f t="shared" si="23"/>
        <v>0</v>
      </c>
    </row>
    <row r="360" spans="1:5" ht="13.5" thickBot="1">
      <c r="A360" s="19" t="s">
        <v>16</v>
      </c>
      <c r="B360" s="20">
        <f>SUM(B353:B359)</f>
        <v>48576</v>
      </c>
      <c r="C360" s="20">
        <f>SUM(C353:C359)</f>
        <v>0</v>
      </c>
      <c r="D360" s="20">
        <f>SUM(D353:D359)</f>
        <v>0</v>
      </c>
      <c r="E360" s="21">
        <f>SUM(E353:E359)</f>
        <v>48576</v>
      </c>
    </row>
    <row r="364" spans="1:5" ht="36" customHeight="1">
      <c r="A364" s="8" t="s">
        <v>0</v>
      </c>
      <c r="B364" s="104" t="s">
        <v>27</v>
      </c>
      <c r="C364" s="104"/>
      <c r="D364" s="104"/>
      <c r="E364" s="104"/>
    </row>
    <row r="365" spans="1:5" ht="14.25" thickBot="1">
      <c r="A365" s="9"/>
      <c r="B365" s="9"/>
      <c r="C365" s="9"/>
      <c r="D365" s="106" t="s">
        <v>1</v>
      </c>
      <c r="E365" s="106"/>
    </row>
    <row r="366" spans="1:5" ht="13.5" thickBot="1">
      <c r="A366" s="10" t="s">
        <v>2</v>
      </c>
      <c r="B366" s="34" t="s">
        <v>19</v>
      </c>
      <c r="C366" s="37" t="s">
        <v>21</v>
      </c>
      <c r="D366" s="38" t="s">
        <v>22</v>
      </c>
      <c r="E366" s="12" t="s">
        <v>3</v>
      </c>
    </row>
    <row r="367" spans="1:5" ht="12.75">
      <c r="A367" s="13" t="s">
        <v>4</v>
      </c>
      <c r="B367" s="27">
        <v>25000</v>
      </c>
      <c r="C367" s="35"/>
      <c r="D367" s="35"/>
      <c r="E367" s="14">
        <f aca="true" t="shared" si="24" ref="E367:E373">SUM(B367:D367)</f>
        <v>25000</v>
      </c>
    </row>
    <row r="368" spans="1:5" ht="12.75">
      <c r="A368" s="15" t="s">
        <v>5</v>
      </c>
      <c r="B368" s="4"/>
      <c r="C368" s="4"/>
      <c r="D368" s="4"/>
      <c r="E368" s="16">
        <f t="shared" si="24"/>
        <v>0</v>
      </c>
    </row>
    <row r="369" spans="1:5" ht="12.75">
      <c r="A369" s="17" t="s">
        <v>6</v>
      </c>
      <c r="B369" s="27">
        <v>118982</v>
      </c>
      <c r="C369" s="4">
        <v>53476</v>
      </c>
      <c r="D369" s="4">
        <v>19202</v>
      </c>
      <c r="E369" s="18">
        <f t="shared" si="24"/>
        <v>191660</v>
      </c>
    </row>
    <row r="370" spans="1:5" ht="12.75">
      <c r="A370" s="17" t="s">
        <v>7</v>
      </c>
      <c r="B370" s="4"/>
      <c r="C370" s="4"/>
      <c r="D370" s="4"/>
      <c r="E370" s="18">
        <f t="shared" si="24"/>
        <v>0</v>
      </c>
    </row>
    <row r="371" spans="1:5" ht="12.75">
      <c r="A371" s="17" t="s">
        <v>8</v>
      </c>
      <c r="B371" s="27"/>
      <c r="C371" s="4"/>
      <c r="D371" s="4"/>
      <c r="E371" s="18">
        <f t="shared" si="24"/>
        <v>0</v>
      </c>
    </row>
    <row r="372" spans="1:5" ht="12.75">
      <c r="A372" s="17" t="s">
        <v>9</v>
      </c>
      <c r="B372" s="4"/>
      <c r="C372" s="4"/>
      <c r="D372" s="4"/>
      <c r="E372" s="18">
        <f t="shared" si="24"/>
        <v>0</v>
      </c>
    </row>
    <row r="373" spans="1:5" ht="13.5" thickBot="1">
      <c r="A373" s="5"/>
      <c r="B373" s="27"/>
      <c r="C373" s="4"/>
      <c r="D373" s="4"/>
      <c r="E373" s="18">
        <f t="shared" si="24"/>
        <v>0</v>
      </c>
    </row>
    <row r="374" spans="1:5" ht="13.5" thickBot="1">
      <c r="A374" s="19" t="s">
        <v>10</v>
      </c>
      <c r="B374" s="20">
        <f>B367+SUM(B369:B373)</f>
        <v>143982</v>
      </c>
      <c r="C374" s="20">
        <f>C367+SUM(C369:C373)</f>
        <v>53476</v>
      </c>
      <c r="D374" s="20">
        <f>D367+SUM(D369:D373)</f>
        <v>19202</v>
      </c>
      <c r="E374" s="21">
        <f>E367+SUM(E369:E373)</f>
        <v>216660</v>
      </c>
    </row>
    <row r="375" spans="1:5" ht="13.5" thickBot="1">
      <c r="A375" s="22"/>
      <c r="B375" s="22"/>
      <c r="C375" s="22"/>
      <c r="D375" s="22"/>
      <c r="E375" s="22"/>
    </row>
    <row r="376" spans="1:5" ht="13.5" thickBot="1">
      <c r="A376" s="10" t="s">
        <v>11</v>
      </c>
      <c r="B376" s="34" t="s">
        <v>19</v>
      </c>
      <c r="C376" s="33" t="s">
        <v>21</v>
      </c>
      <c r="D376" s="11" t="s">
        <v>22</v>
      </c>
      <c r="E376" s="12" t="s">
        <v>3</v>
      </c>
    </row>
    <row r="377" spans="1:5" ht="12.75">
      <c r="A377" s="13" t="s">
        <v>12</v>
      </c>
      <c r="B377" s="2">
        <v>16384</v>
      </c>
      <c r="C377" s="2">
        <v>16384</v>
      </c>
      <c r="D377" s="2">
        <v>6311</v>
      </c>
      <c r="E377" s="14">
        <f aca="true" t="shared" si="25" ref="E377:E383">SUM(B377:D377)</f>
        <v>39079</v>
      </c>
    </row>
    <row r="378" spans="1:5" ht="12.75">
      <c r="A378" s="23" t="s">
        <v>13</v>
      </c>
      <c r="B378" s="27">
        <v>67824</v>
      </c>
      <c r="C378" s="4"/>
      <c r="D378" s="4"/>
      <c r="E378" s="18">
        <f t="shared" si="25"/>
        <v>67824</v>
      </c>
    </row>
    <row r="379" spans="1:5" ht="12.75">
      <c r="A379" s="17" t="s">
        <v>14</v>
      </c>
      <c r="B379" s="4">
        <v>59774</v>
      </c>
      <c r="C379" s="4">
        <v>37092</v>
      </c>
      <c r="D379" s="4">
        <v>12891</v>
      </c>
      <c r="E379" s="18">
        <f t="shared" si="25"/>
        <v>109757</v>
      </c>
    </row>
    <row r="380" spans="1:5" ht="12.75">
      <c r="A380" s="17" t="s">
        <v>15</v>
      </c>
      <c r="B380" s="4"/>
      <c r="C380" s="4"/>
      <c r="D380" s="4"/>
      <c r="E380" s="18">
        <f t="shared" si="25"/>
        <v>0</v>
      </c>
    </row>
    <row r="381" spans="1:5" ht="12.75">
      <c r="A381" s="7"/>
      <c r="B381" s="4"/>
      <c r="C381" s="4"/>
      <c r="D381" s="4"/>
      <c r="E381" s="18">
        <f t="shared" si="25"/>
        <v>0</v>
      </c>
    </row>
    <row r="382" spans="1:5" ht="12.75">
      <c r="A382" s="7"/>
      <c r="B382" s="4"/>
      <c r="C382" s="4"/>
      <c r="D382" s="4"/>
      <c r="E382" s="18">
        <f t="shared" si="25"/>
        <v>0</v>
      </c>
    </row>
    <row r="383" spans="1:5" ht="13.5" thickBot="1">
      <c r="A383" s="5"/>
      <c r="B383" s="6"/>
      <c r="C383" s="6"/>
      <c r="D383" s="6"/>
      <c r="E383" s="18">
        <f t="shared" si="25"/>
        <v>0</v>
      </c>
    </row>
    <row r="384" spans="1:5" ht="13.5" thickBot="1">
      <c r="A384" s="19" t="s">
        <v>16</v>
      </c>
      <c r="B384" s="20">
        <f>SUM(B377:B383)</f>
        <v>143982</v>
      </c>
      <c r="C384" s="20">
        <f>SUM(C377:C383)</f>
        <v>53476</v>
      </c>
      <c r="D384" s="20">
        <f>SUM(D377:D383)</f>
        <v>19202</v>
      </c>
      <c r="E384" s="21">
        <f>SUM(E377:E383)</f>
        <v>216660</v>
      </c>
    </row>
    <row r="385" spans="1:5" ht="12.75">
      <c r="A385" s="28"/>
      <c r="B385" s="25"/>
      <c r="C385" s="25"/>
      <c r="D385" s="25"/>
      <c r="E385" s="25"/>
    </row>
    <row r="386" spans="1:5" ht="12.75">
      <c r="A386" s="28"/>
      <c r="B386" s="25"/>
      <c r="C386" s="25"/>
      <c r="D386" s="25"/>
      <c r="E386" s="25"/>
    </row>
    <row r="387" spans="1:5" ht="53.25" customHeight="1">
      <c r="A387" s="28"/>
      <c r="B387" s="25"/>
      <c r="C387" s="25"/>
      <c r="D387" s="25"/>
      <c r="E387" s="25"/>
    </row>
    <row r="388" spans="1:5" ht="33" customHeight="1">
      <c r="A388" s="8" t="s">
        <v>0</v>
      </c>
      <c r="B388" s="109" t="s">
        <v>38</v>
      </c>
      <c r="C388" s="109"/>
      <c r="D388" s="109"/>
      <c r="E388" s="109"/>
    </row>
    <row r="389" spans="1:5" ht="14.25" thickBot="1">
      <c r="A389" s="24"/>
      <c r="B389" s="83"/>
      <c r="C389" s="83"/>
      <c r="D389" s="106" t="s">
        <v>1</v>
      </c>
      <c r="E389" s="106"/>
    </row>
    <row r="390" spans="1:5" ht="13.5" thickBot="1">
      <c r="A390" s="95" t="s">
        <v>2</v>
      </c>
      <c r="B390" s="85" t="s">
        <v>19</v>
      </c>
      <c r="C390" s="86" t="s">
        <v>21</v>
      </c>
      <c r="D390" s="87" t="s">
        <v>22</v>
      </c>
      <c r="E390" s="88" t="s">
        <v>3</v>
      </c>
    </row>
    <row r="391" spans="1:5" ht="12.75">
      <c r="A391" s="89" t="s">
        <v>4</v>
      </c>
      <c r="B391" s="68"/>
      <c r="C391" s="68"/>
      <c r="D391" s="68"/>
      <c r="E391" s="69">
        <f aca="true" t="shared" si="26" ref="E391:E397">SUM(B391:D391)</f>
        <v>0</v>
      </c>
    </row>
    <row r="392" spans="1:5" ht="12.75">
      <c r="A392" s="90" t="s">
        <v>5</v>
      </c>
      <c r="B392" s="69"/>
      <c r="C392" s="70"/>
      <c r="D392" s="70"/>
      <c r="E392" s="69">
        <f t="shared" si="26"/>
        <v>0</v>
      </c>
    </row>
    <row r="393" spans="1:5" ht="12.75">
      <c r="A393" s="91" t="s">
        <v>6</v>
      </c>
      <c r="B393" s="69">
        <v>40247</v>
      </c>
      <c r="C393" s="69">
        <v>10231</v>
      </c>
      <c r="D393" s="69"/>
      <c r="E393" s="69">
        <f t="shared" si="26"/>
        <v>50478</v>
      </c>
    </row>
    <row r="394" spans="1:5" ht="12.75">
      <c r="A394" s="91" t="s">
        <v>7</v>
      </c>
      <c r="B394" s="69"/>
      <c r="C394" s="69"/>
      <c r="D394" s="69"/>
      <c r="E394" s="71">
        <f t="shared" si="26"/>
        <v>0</v>
      </c>
    </row>
    <row r="395" spans="1:5" ht="12.75">
      <c r="A395" s="91" t="s">
        <v>8</v>
      </c>
      <c r="B395" s="69"/>
      <c r="C395" s="69"/>
      <c r="D395" s="69"/>
      <c r="E395" s="71">
        <f t="shared" si="26"/>
        <v>0</v>
      </c>
    </row>
    <row r="396" spans="1:5" ht="12.75">
      <c r="A396" s="91" t="s">
        <v>20</v>
      </c>
      <c r="B396" s="69"/>
      <c r="C396" s="69"/>
      <c r="D396" s="69"/>
      <c r="E396" s="71">
        <f t="shared" si="26"/>
        <v>0</v>
      </c>
    </row>
    <row r="397" spans="1:5" ht="13.5" thickBot="1">
      <c r="A397" s="92"/>
      <c r="B397" s="72"/>
      <c r="C397" s="72"/>
      <c r="D397" s="72"/>
      <c r="E397" s="71">
        <f t="shared" si="26"/>
        <v>0</v>
      </c>
    </row>
    <row r="398" spans="1:5" ht="13.5" thickBot="1">
      <c r="A398" s="93" t="s">
        <v>10</v>
      </c>
      <c r="B398" s="73">
        <f>B391+SUM(B392:B397)</f>
        <v>40247</v>
      </c>
      <c r="C398" s="73">
        <f>C391+SUM(C393:C397)</f>
        <v>10231</v>
      </c>
      <c r="D398" s="73">
        <f>D391+SUM(D393:D397)</f>
        <v>0</v>
      </c>
      <c r="E398" s="74">
        <f>E391+SUM(E392:E397)</f>
        <v>50478</v>
      </c>
    </row>
    <row r="399" spans="1:5" ht="13.5" thickBot="1">
      <c r="A399" s="94"/>
      <c r="B399" s="94"/>
      <c r="C399" s="94"/>
      <c r="D399" s="94"/>
      <c r="E399" s="94"/>
    </row>
    <row r="400" spans="1:5" ht="13.5" thickBot="1">
      <c r="A400" s="95" t="s">
        <v>11</v>
      </c>
      <c r="B400" s="85" t="s">
        <v>19</v>
      </c>
      <c r="C400" s="86" t="s">
        <v>21</v>
      </c>
      <c r="D400" s="87" t="s">
        <v>22</v>
      </c>
      <c r="E400" s="88" t="s">
        <v>3</v>
      </c>
    </row>
    <row r="401" spans="1:5" ht="12.75">
      <c r="A401" s="89" t="s">
        <v>12</v>
      </c>
      <c r="B401" s="68">
        <v>33266</v>
      </c>
      <c r="C401" s="68">
        <v>5544</v>
      </c>
      <c r="D401" s="68"/>
      <c r="E401" s="96">
        <f aca="true" t="shared" si="27" ref="E401:E407">SUM(B401:D401)</f>
        <v>38810</v>
      </c>
    </row>
    <row r="402" spans="1:5" ht="12.75">
      <c r="A402" s="97" t="s">
        <v>13</v>
      </c>
      <c r="B402" s="69">
        <v>983</v>
      </c>
      <c r="C402" s="69"/>
      <c r="D402" s="69"/>
      <c r="E402" s="71">
        <f t="shared" si="27"/>
        <v>983</v>
      </c>
    </row>
    <row r="403" spans="1:5" ht="12.75">
      <c r="A403" s="91" t="s">
        <v>14</v>
      </c>
      <c r="B403" s="69">
        <v>5998</v>
      </c>
      <c r="C403" s="69">
        <v>4687</v>
      </c>
      <c r="D403" s="69"/>
      <c r="E403" s="71">
        <f t="shared" si="27"/>
        <v>10685</v>
      </c>
    </row>
    <row r="404" spans="1:5" ht="12.75">
      <c r="A404" s="91" t="s">
        <v>15</v>
      </c>
      <c r="B404" s="69"/>
      <c r="C404" s="69"/>
      <c r="D404" s="69"/>
      <c r="E404" s="71">
        <f t="shared" si="27"/>
        <v>0</v>
      </c>
    </row>
    <row r="405" spans="1:5" ht="12.75">
      <c r="A405" s="98"/>
      <c r="B405" s="69"/>
      <c r="C405" s="69"/>
      <c r="D405" s="69"/>
      <c r="E405" s="71">
        <f t="shared" si="27"/>
        <v>0</v>
      </c>
    </row>
    <row r="406" spans="1:5" ht="12.75">
      <c r="A406" s="98"/>
      <c r="B406" s="69"/>
      <c r="C406" s="69"/>
      <c r="D406" s="69"/>
      <c r="E406" s="71">
        <f t="shared" si="27"/>
        <v>0</v>
      </c>
    </row>
    <row r="407" spans="1:5" ht="13.5" thickBot="1">
      <c r="A407" s="92"/>
      <c r="B407" s="72"/>
      <c r="C407" s="72"/>
      <c r="D407" s="72"/>
      <c r="E407" s="71">
        <f t="shared" si="27"/>
        <v>0</v>
      </c>
    </row>
    <row r="408" spans="1:5" ht="13.5" thickBot="1">
      <c r="A408" s="93" t="s">
        <v>16</v>
      </c>
      <c r="B408" s="73">
        <f>SUM(B401:B407)</f>
        <v>40247</v>
      </c>
      <c r="C408" s="73">
        <f>SUM(C401:C407)</f>
        <v>10231</v>
      </c>
      <c r="D408" s="73">
        <f>SUM(D401:D407)</f>
        <v>0</v>
      </c>
      <c r="E408" s="74">
        <f>SUM(E401:E407)</f>
        <v>50478</v>
      </c>
    </row>
    <row r="411" spans="1:5" ht="12.75">
      <c r="A411" s="9"/>
      <c r="B411" s="9"/>
      <c r="C411" s="9"/>
      <c r="D411" s="9"/>
      <c r="E411" s="9"/>
    </row>
    <row r="412" spans="1:5" ht="43.5" customHeight="1">
      <c r="A412" s="8" t="s">
        <v>0</v>
      </c>
      <c r="B412" s="105" t="s">
        <v>39</v>
      </c>
      <c r="C412" s="105"/>
      <c r="D412" s="105"/>
      <c r="E412" s="105"/>
    </row>
    <row r="413" spans="1:5" ht="14.25" thickBot="1">
      <c r="A413" s="9"/>
      <c r="B413" s="9"/>
      <c r="C413" s="9"/>
      <c r="D413" s="106" t="s">
        <v>1</v>
      </c>
      <c r="E413" s="106"/>
    </row>
    <row r="414" spans="1:5" ht="13.5" thickBot="1">
      <c r="A414" s="10" t="s">
        <v>2</v>
      </c>
      <c r="B414" s="34" t="s">
        <v>19</v>
      </c>
      <c r="C414" s="33" t="s">
        <v>21</v>
      </c>
      <c r="D414" s="11" t="s">
        <v>22</v>
      </c>
      <c r="E414" s="12" t="s">
        <v>3</v>
      </c>
    </row>
    <row r="415" spans="1:5" ht="12.75">
      <c r="A415" s="29" t="s">
        <v>4</v>
      </c>
      <c r="B415" s="36"/>
      <c r="C415" s="30"/>
      <c r="D415" s="2">
        <v>6385</v>
      </c>
      <c r="E415" s="14">
        <v>0</v>
      </c>
    </row>
    <row r="416" spans="1:5" ht="12.75">
      <c r="A416" s="15" t="s">
        <v>5</v>
      </c>
      <c r="B416" s="31"/>
      <c r="C416" s="3"/>
      <c r="D416" s="3"/>
      <c r="E416" s="16">
        <f aca="true" t="shared" si="28" ref="E416:E421">SUM(B416:D416)</f>
        <v>0</v>
      </c>
    </row>
    <row r="417" spans="1:5" ht="12.75">
      <c r="A417" s="17" t="s">
        <v>6</v>
      </c>
      <c r="B417" s="4">
        <v>46254</v>
      </c>
      <c r="C417" s="4">
        <v>41003</v>
      </c>
      <c r="D417" s="4">
        <v>10251</v>
      </c>
      <c r="E417" s="18">
        <f t="shared" si="28"/>
        <v>97508</v>
      </c>
    </row>
    <row r="418" spans="1:5" ht="12.75">
      <c r="A418" s="17" t="s">
        <v>7</v>
      </c>
      <c r="B418" s="4"/>
      <c r="C418" s="4"/>
      <c r="D418" s="4"/>
      <c r="E418" s="18">
        <v>0</v>
      </c>
    </row>
    <row r="419" spans="1:5" ht="12.75">
      <c r="A419" s="17" t="s">
        <v>8</v>
      </c>
      <c r="B419" s="4"/>
      <c r="C419" s="4"/>
      <c r="D419" s="4"/>
      <c r="E419" s="18">
        <f t="shared" si="28"/>
        <v>0</v>
      </c>
    </row>
    <row r="420" spans="1:5" ht="12.75">
      <c r="A420" s="17" t="s">
        <v>9</v>
      </c>
      <c r="B420" s="4"/>
      <c r="C420" s="4"/>
      <c r="D420" s="4"/>
      <c r="E420" s="18">
        <v>0</v>
      </c>
    </row>
    <row r="421" spans="1:5" ht="13.5" thickBot="1">
      <c r="A421" s="5"/>
      <c r="B421" s="6"/>
      <c r="C421" s="6"/>
      <c r="D421" s="6"/>
      <c r="E421" s="18">
        <f t="shared" si="28"/>
        <v>0</v>
      </c>
    </row>
    <row r="422" spans="1:5" ht="13.5" thickBot="1">
      <c r="A422" s="19" t="s">
        <v>10</v>
      </c>
      <c r="B422" s="20">
        <f>B415+SUM(B417:B421)</f>
        <v>46254</v>
      </c>
      <c r="C422" s="20">
        <f>C415+SUM(C417:C421)</f>
        <v>41003</v>
      </c>
      <c r="D422" s="20">
        <f>D415+SUM(D417:D421)</f>
        <v>16636</v>
      </c>
      <c r="E422" s="21">
        <f>E415+SUM(E417:E421)</f>
        <v>97508</v>
      </c>
    </row>
    <row r="423" spans="1:5" ht="13.5" thickBot="1">
      <c r="A423" s="22"/>
      <c r="B423" s="22"/>
      <c r="C423" s="22"/>
      <c r="D423" s="22"/>
      <c r="E423" s="22"/>
    </row>
    <row r="424" spans="1:5" ht="13.5" thickBot="1">
      <c r="A424" s="10" t="s">
        <v>11</v>
      </c>
      <c r="B424" s="34" t="s">
        <v>19</v>
      </c>
      <c r="C424" s="33" t="s">
        <v>21</v>
      </c>
      <c r="D424" s="11" t="s">
        <v>22</v>
      </c>
      <c r="E424" s="12" t="s">
        <v>3</v>
      </c>
    </row>
    <row r="425" spans="1:5" ht="12.75">
      <c r="A425" s="13" t="s">
        <v>12</v>
      </c>
      <c r="B425" s="2">
        <v>16809</v>
      </c>
      <c r="C425" s="2">
        <v>16809</v>
      </c>
      <c r="D425" s="2">
        <v>4202</v>
      </c>
      <c r="E425" s="14">
        <f>SUM(B425:D425)</f>
        <v>37820</v>
      </c>
    </row>
    <row r="426" spans="1:5" ht="12.75">
      <c r="A426" s="23" t="s">
        <v>13</v>
      </c>
      <c r="B426" s="4"/>
      <c r="C426" s="4"/>
      <c r="D426" s="4"/>
      <c r="E426" s="18"/>
    </row>
    <row r="427" spans="1:5" ht="12.75">
      <c r="A427" s="17" t="s">
        <v>14</v>
      </c>
      <c r="B427" s="4">
        <v>29445</v>
      </c>
      <c r="C427" s="4">
        <v>19107</v>
      </c>
      <c r="D427" s="4">
        <v>4777</v>
      </c>
      <c r="E427" s="18">
        <f>SUM(B427:D427)</f>
        <v>53329</v>
      </c>
    </row>
    <row r="428" spans="1:5" ht="12.75">
      <c r="A428" s="17" t="s">
        <v>15</v>
      </c>
      <c r="B428" s="4"/>
      <c r="C428" s="4"/>
      <c r="D428" s="4"/>
      <c r="E428" s="18"/>
    </row>
    <row r="429" spans="1:5" ht="12.75">
      <c r="A429" s="7"/>
      <c r="B429" s="4"/>
      <c r="C429" s="4"/>
      <c r="D429" s="4"/>
      <c r="E429" s="18"/>
    </row>
    <row r="430" spans="1:5" ht="12.75">
      <c r="A430" s="7"/>
      <c r="B430" s="4"/>
      <c r="C430" s="4"/>
      <c r="D430" s="4"/>
      <c r="E430" s="18"/>
    </row>
    <row r="431" spans="1:5" ht="13.5" thickBot="1">
      <c r="A431" s="5"/>
      <c r="B431" s="6"/>
      <c r="C431" s="6"/>
      <c r="D431" s="6"/>
      <c r="E431" s="26"/>
    </row>
    <row r="432" spans="1:5" ht="13.5" thickBot="1">
      <c r="A432" s="19" t="s">
        <v>16</v>
      </c>
      <c r="B432" s="20">
        <f>SUM(B425:B431)</f>
        <v>46254</v>
      </c>
      <c r="C432" s="20">
        <f>SUM(C425:C431)</f>
        <v>35916</v>
      </c>
      <c r="D432" s="20">
        <f>SUM(D425:D427)</f>
        <v>8979</v>
      </c>
      <c r="E432" s="20">
        <f>SUM(E425:E431)</f>
        <v>91149</v>
      </c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</sheetData>
  <sheetProtection/>
  <mergeCells count="37">
    <mergeCell ref="D53:E53"/>
    <mergeCell ref="B220:E220"/>
    <mergeCell ref="D221:E221"/>
    <mergeCell ref="B268:E268"/>
    <mergeCell ref="D269:E269"/>
    <mergeCell ref="D389:E389"/>
    <mergeCell ref="B196:E196"/>
    <mergeCell ref="D197:E197"/>
    <mergeCell ref="B316:E316"/>
    <mergeCell ref="D317:E317"/>
    <mergeCell ref="B412:E412"/>
    <mergeCell ref="B388:E388"/>
    <mergeCell ref="B244:E244"/>
    <mergeCell ref="D245:E245"/>
    <mergeCell ref="B292:E292"/>
    <mergeCell ref="D293:E293"/>
    <mergeCell ref="D413:E413"/>
    <mergeCell ref="D1:E1"/>
    <mergeCell ref="B4:E4"/>
    <mergeCell ref="D5:E5"/>
    <mergeCell ref="B172:E172"/>
    <mergeCell ref="D173:E173"/>
    <mergeCell ref="D365:E365"/>
    <mergeCell ref="D77:E77"/>
    <mergeCell ref="D29:E29"/>
    <mergeCell ref="B100:E100"/>
    <mergeCell ref="D101:E101"/>
    <mergeCell ref="B28:E28"/>
    <mergeCell ref="B340:E340"/>
    <mergeCell ref="D341:E341"/>
    <mergeCell ref="B148:E148"/>
    <mergeCell ref="D149:E149"/>
    <mergeCell ref="B364:E364"/>
    <mergeCell ref="B52:E52"/>
    <mergeCell ref="B76:E76"/>
    <mergeCell ref="B124:E124"/>
    <mergeCell ref="D125:E125"/>
  </mergeCells>
  <conditionalFormatting sqref="E10:E14 B24:E24 E17:E23 E103:E110 B120:E120 E113:E119 E127:E134 E137:E143 B242:E242 B144:E147 B170:E170 B74:E74 B48:E51">
    <cfRule type="cellIs" priority="99" dxfId="0" operator="equal" stopIfTrue="1">
      <formula>0</formula>
    </cfRule>
  </conditionalFormatting>
  <conditionalFormatting sqref="B14:D14">
    <cfRule type="cellIs" priority="81" dxfId="0" operator="equal" stopIfTrue="1">
      <formula>0</formula>
    </cfRule>
  </conditionalFormatting>
  <conditionalFormatting sqref="B110:D110">
    <cfRule type="cellIs" priority="67" dxfId="0" operator="equal" stopIfTrue="1">
      <formula>0</formula>
    </cfRule>
  </conditionalFormatting>
  <conditionalFormatting sqref="B134:D134">
    <cfRule type="cellIs" priority="66" dxfId="0" operator="equal" stopIfTrue="1">
      <formula>0</formula>
    </cfRule>
  </conditionalFormatting>
  <conditionalFormatting sqref="E31:E38 E41:E47">
    <cfRule type="cellIs" priority="63" dxfId="0" operator="equal" stopIfTrue="1">
      <formula>0</formula>
    </cfRule>
  </conditionalFormatting>
  <conditionalFormatting sqref="B38:D38">
    <cfRule type="cellIs" priority="62" dxfId="0" operator="equal" stopIfTrue="1">
      <formula>0</formula>
    </cfRule>
  </conditionalFormatting>
  <conditionalFormatting sqref="B182:D182">
    <cfRule type="cellIs" priority="60" dxfId="0" operator="equal" stopIfTrue="1">
      <formula>0</formula>
    </cfRule>
  </conditionalFormatting>
  <conditionalFormatting sqref="E175:E182 B192:E192 E185:E191">
    <cfRule type="cellIs" priority="61" dxfId="0" operator="equal" stopIfTrue="1">
      <formula>0</formula>
    </cfRule>
  </conditionalFormatting>
  <conditionalFormatting sqref="E97">
    <cfRule type="cellIs" priority="56" dxfId="0" operator="equal" stopIfTrue="1">
      <formula>0</formula>
    </cfRule>
  </conditionalFormatting>
  <conditionalFormatting sqref="B350:D350">
    <cfRule type="cellIs" priority="46" dxfId="0" operator="equal" stopIfTrue="1">
      <formula>0</formula>
    </cfRule>
  </conditionalFormatting>
  <conditionalFormatting sqref="E350 B360:E360">
    <cfRule type="cellIs" priority="48" dxfId="0" operator="equal" stopIfTrue="1">
      <formula>0</formula>
    </cfRule>
  </conditionalFormatting>
  <conditionalFormatting sqref="B302:D302">
    <cfRule type="cellIs" priority="41" dxfId="0" operator="equal" stopIfTrue="1">
      <formula>0</formula>
    </cfRule>
  </conditionalFormatting>
  <conditionalFormatting sqref="B422:D422 E415:E422 B432:E432 E425:E431">
    <cfRule type="cellIs" priority="40" dxfId="0" operator="equal" stopIfTrue="1">
      <formula>0</formula>
    </cfRule>
  </conditionalFormatting>
  <conditionalFormatting sqref="E295:E302 B312:E312 E305:E311">
    <cfRule type="cellIs" priority="42" dxfId="0" operator="equal" stopIfTrue="1">
      <formula>0</formula>
    </cfRule>
  </conditionalFormatting>
  <conditionalFormatting sqref="B374:D374">
    <cfRule type="cellIs" priority="36" dxfId="0" operator="equal" stopIfTrue="1">
      <formula>0</formula>
    </cfRule>
  </conditionalFormatting>
  <conditionalFormatting sqref="E367:E374 B384:E387 E377:E383">
    <cfRule type="cellIs" priority="37" dxfId="0" operator="equal" stopIfTrue="1">
      <formula>0</formula>
    </cfRule>
  </conditionalFormatting>
  <conditionalFormatting sqref="B168:E168 E161:E167">
    <cfRule type="cellIs" priority="29" dxfId="0" operator="equal" stopIfTrue="1">
      <formula>0</formula>
    </cfRule>
  </conditionalFormatting>
  <conditionalFormatting sqref="B86:D86">
    <cfRule type="cellIs" priority="26" dxfId="0" operator="equal" stopIfTrue="1">
      <formula>0</formula>
    </cfRule>
  </conditionalFormatting>
  <conditionalFormatting sqref="E79:E86 B96:E96 E89:E95">
    <cfRule type="cellIs" priority="27" dxfId="0" operator="equal" stopIfTrue="1">
      <formula>0</formula>
    </cfRule>
  </conditionalFormatting>
  <conditionalFormatting sqref="B264:E264 E257:E263">
    <cfRule type="cellIs" priority="19" dxfId="0" operator="equal" stopIfTrue="1">
      <formula>0</formula>
    </cfRule>
  </conditionalFormatting>
  <conditionalFormatting sqref="E343:E349">
    <cfRule type="cellIs" priority="16" dxfId="0" operator="equal" stopIfTrue="1">
      <formula>0</formula>
    </cfRule>
  </conditionalFormatting>
  <conditionalFormatting sqref="E353:E359">
    <cfRule type="cellIs" priority="15" dxfId="0" operator="equal" stopIfTrue="1">
      <formula>0</formula>
    </cfRule>
  </conditionalFormatting>
  <conditionalFormatting sqref="B72:E73">
    <cfRule type="cellIs" priority="14" dxfId="0" operator="equal" stopIfTrue="1">
      <formula>0</formula>
    </cfRule>
  </conditionalFormatting>
  <conditionalFormatting sqref="E55:E62 E65:E71">
    <cfRule type="cellIs" priority="13" dxfId="0" operator="equal" stopIfTrue="1">
      <formula>0</formula>
    </cfRule>
  </conditionalFormatting>
  <conditionalFormatting sqref="B62:D62">
    <cfRule type="cellIs" priority="12" dxfId="0" operator="equal" stopIfTrue="1">
      <formula>0</formula>
    </cfRule>
  </conditionalFormatting>
  <conditionalFormatting sqref="B240:E240 E233:E239">
    <cfRule type="cellIs" priority="11" dxfId="0" operator="equal" stopIfTrue="1">
      <formula>0</formula>
    </cfRule>
  </conditionalFormatting>
  <conditionalFormatting sqref="B288:E288 E281:E287">
    <cfRule type="cellIs" priority="10" dxfId="0" operator="equal" stopIfTrue="1">
      <formula>0</formula>
    </cfRule>
  </conditionalFormatting>
  <conditionalFormatting sqref="E394:E398 B408:E408 E401:E407">
    <cfRule type="cellIs" priority="9" dxfId="0" operator="equal" stopIfTrue="1">
      <formula>0</formula>
    </cfRule>
  </conditionalFormatting>
  <conditionalFormatting sqref="B398:D398">
    <cfRule type="cellIs" priority="8" dxfId="0" operator="equal" stopIfTrue="1">
      <formula>0</formula>
    </cfRule>
  </conditionalFormatting>
  <conditionalFormatting sqref="B216:E216">
    <cfRule type="cellIs" priority="7" dxfId="0" operator="equal" stopIfTrue="1">
      <formula>0</formula>
    </cfRule>
  </conditionalFormatting>
  <conditionalFormatting sqref="E199:E206 E209:E215">
    <cfRule type="cellIs" priority="6" dxfId="0" operator="equal" stopIfTrue="1">
      <formula>0</formula>
    </cfRule>
  </conditionalFormatting>
  <conditionalFormatting sqref="B206:D206">
    <cfRule type="cellIs" priority="5" dxfId="0" operator="equal" stopIfTrue="1">
      <formula>0</formula>
    </cfRule>
  </conditionalFormatting>
  <conditionalFormatting sqref="B326:D326">
    <cfRule type="cellIs" priority="3" dxfId="0" operator="equal" stopIfTrue="1">
      <formula>0</formula>
    </cfRule>
  </conditionalFormatting>
  <conditionalFormatting sqref="E326 B336:E338">
    <cfRule type="cellIs" priority="4" dxfId="0" operator="equal" stopIfTrue="1">
      <formula>0</formula>
    </cfRule>
  </conditionalFormatting>
  <conditionalFormatting sqref="E319:E325">
    <cfRule type="cellIs" priority="2" dxfId="0" operator="equal" stopIfTrue="1">
      <formula>0</formula>
    </cfRule>
  </conditionalFormatting>
  <conditionalFormatting sqref="E329:E33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Header>&amp;CEurópai uniós támogatással megvalósuló projektek bevételei, kiadásai, hozzájárulások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Bartus Zoltán</cp:lastModifiedBy>
  <cp:lastPrinted>2020-01-30T15:35:21Z</cp:lastPrinted>
  <dcterms:created xsi:type="dcterms:W3CDTF">2008-01-04T10:18:24Z</dcterms:created>
  <dcterms:modified xsi:type="dcterms:W3CDTF">2020-01-30T15:36:10Z</dcterms:modified>
  <cp:category/>
  <cp:version/>
  <cp:contentType/>
  <cp:contentStatus/>
</cp:coreProperties>
</file>