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9630" activeTab="1"/>
  </bookViews>
  <sheets>
    <sheet name="Munka4" sheetId="1" r:id="rId1"/>
    <sheet name="Munka1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<sst xmlns="http://schemas.openxmlformats.org/spreadsheetml/2006/main" count="62" uniqueCount="53">
  <si>
    <t>Megnevezés</t>
  </si>
  <si>
    <t>1.</t>
  </si>
  <si>
    <t>2.</t>
  </si>
  <si>
    <t>3.</t>
  </si>
  <si>
    <t>4.</t>
  </si>
  <si>
    <t>Bevételek összesen:</t>
  </si>
  <si>
    <t>5.</t>
  </si>
  <si>
    <t>6.</t>
  </si>
  <si>
    <t>7.</t>
  </si>
  <si>
    <t>8.</t>
  </si>
  <si>
    <t>Kiadások összesen:</t>
  </si>
  <si>
    <t>BEVÉTELEK</t>
  </si>
  <si>
    <t>KIADÁSOK</t>
  </si>
  <si>
    <t>jan.</t>
  </si>
  <si>
    <t>febr.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</si>
  <si>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</si>
  <si>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</si>
  <si>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</si>
  <si>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</si>
  <si>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</si>
  <si>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</si>
  <si>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</si>
  <si>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</si>
  <si>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</si>
  <si>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</si>
  <si>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Összesen:</t>
  </si>
  <si>
    <t>Személyi juttatások</t>
  </si>
  <si>
    <t>Munkaadókat terhelő járulékok</t>
  </si>
  <si>
    <t>Sorsz</t>
  </si>
  <si>
    <t>Közhatalmi bevételek</t>
  </si>
  <si>
    <t>Önkormányzatok működési támogatásai</t>
  </si>
  <si>
    <t>Működési célú támogtások ÁHT-n belülről</t>
  </si>
  <si>
    <t>Felhalmozási célú támogatások</t>
  </si>
  <si>
    <t>Működési bevételek</t>
  </si>
  <si>
    <t>Felhalmozási bevételek</t>
  </si>
  <si>
    <t>Működési célú átvett pénzeszközök</t>
  </si>
  <si>
    <t>9.</t>
  </si>
  <si>
    <t>10.</t>
  </si>
  <si>
    <t>Felhalmozási  célú átvett pénzeszközök</t>
  </si>
  <si>
    <t>Finanszírozási bevételek</t>
  </si>
  <si>
    <t>Felhalmozási  célú támogtások ÁHT-n belülről</t>
  </si>
  <si>
    <t>Dologi  kiadások</t>
  </si>
  <si>
    <t>Ellátottak pénzbeni juttatásai</t>
  </si>
  <si>
    <t>Egyéb működési célú kiadások</t>
  </si>
  <si>
    <t>Beruházások</t>
  </si>
  <si>
    <t>Felújítások</t>
  </si>
  <si>
    <t>Egyéb felhalmozási célú kiadások</t>
  </si>
  <si>
    <t>forintban</t>
  </si>
  <si>
    <t>Finanszírozási kiadások</t>
  </si>
  <si>
    <t xml:space="preserve">2019. évi előirányzat-felhasználási ütemterve </t>
  </si>
  <si>
    <t>Borsodbóta községi önkormányzat</t>
  </si>
  <si>
    <t xml:space="preserve"> </t>
  </si>
  <si>
    <t>7. sz. melléklet 2/2019.(III.1.).sz. 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</si>
</sst>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\ _F_t_-;\-* #,##0.0\ _F_t_-;_-* &quot;-&quot;??\ _F_t_-;_-@_-"/>
    <numFmt numFmtId="167" formatCode="_-* #,##0\ _F_t_-;\-* #,##0\ _F_t_-;_-* &quot;-&quot;??\ _F_t_-;_-@_-"/>
  </numFmts>
  <fonts count="48">
    <font>
      <sz val="10"/>
      <name val="Arial CE"/>
      <family val="0"/>
    </font>
    <font>
      <sz val="22"/>
      <name val="Arial CE"/>
      <family val="2"/>
    </font>
    <font>
      <b/>
      <sz val="10"/>
      <name val="Arial CE"/>
      <family val="2"/>
    </font>
    <font>
      <sz val="20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  <font>
      <sz val="14"/>
      <name val="Arial CE"/>
      <family val="2"/>
    </font>
    <font>
      <b/>
      <sz val="12"/>
      <name val="Arial CE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i/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2" fillId="3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45" fillId="36" borderId="24" xfId="0" applyFont="1" applyFill="1" applyBorder="1" applyAlignment="1">
      <alignment/>
    </xf>
    <xf numFmtId="0" fontId="46" fillId="35" borderId="25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3" fontId="45" fillId="0" borderId="26" xfId="0" applyNumberFormat="1" applyFont="1" applyBorder="1" applyAlignment="1">
      <alignment/>
    </xf>
    <xf numFmtId="3" fontId="45" fillId="0" borderId="25" xfId="0" applyNumberFormat="1" applyFont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" fontId="45" fillId="0" borderId="27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3" fontId="45" fillId="0" borderId="28" xfId="0" applyNumberFormat="1" applyFont="1" applyBorder="1" applyAlignment="1">
      <alignment horizontal="right"/>
    </xf>
    <xf numFmtId="3" fontId="45" fillId="0" borderId="29" xfId="0" applyNumberFormat="1" applyFont="1" applyBorder="1" applyAlignment="1">
      <alignment/>
    </xf>
    <xf numFmtId="3" fontId="45" fillId="0" borderId="30" xfId="0" applyNumberFormat="1" applyFont="1" applyBorder="1" applyAlignment="1">
      <alignment horizontal="right"/>
    </xf>
    <xf numFmtId="3" fontId="45" fillId="0" borderId="31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35" borderId="18" xfId="0" applyNumberFormat="1" applyFont="1" applyFill="1" applyBorder="1" applyAlignment="1">
      <alignment horizontal="right"/>
    </xf>
    <xf numFmtId="3" fontId="45" fillId="0" borderId="25" xfId="0" applyNumberFormat="1" applyFont="1" applyBorder="1" applyAlignment="1">
      <alignment horizontal="right" vertical="center"/>
    </xf>
    <xf numFmtId="3" fontId="47" fillId="0" borderId="33" xfId="0" applyNumberFormat="1" applyFont="1" applyBorder="1" applyAlignment="1">
      <alignment/>
    </xf>
    <xf numFmtId="3" fontId="45" fillId="0" borderId="30" xfId="0" applyNumberFormat="1" applyFont="1" applyBorder="1" applyAlignment="1">
      <alignment horizontal="right" vertical="center"/>
    </xf>
    <xf numFmtId="3" fontId="45" fillId="0" borderId="31" xfId="0" applyNumberFormat="1" applyFont="1" applyBorder="1" applyAlignment="1">
      <alignment horizontal="right" vertical="center"/>
    </xf>
    <xf numFmtId="3" fontId="2" fillId="35" borderId="34" xfId="0" applyNumberFormat="1" applyFont="1" applyFill="1" applyBorder="1" applyAlignment="1">
      <alignment horizontal="right"/>
    </xf>
    <xf numFmtId="3" fontId="2" fillId="35" borderId="35" xfId="0" applyNumberFormat="1" applyFont="1" applyFill="1" applyBorder="1" applyAlignment="1">
      <alignment horizontal="right"/>
    </xf>
    <xf numFmtId="3" fontId="2" fillId="35" borderId="36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125" style="0" customWidth="1"/>
    <col min="2" max="2" width="31.625" style="0" customWidth="1"/>
    <col min="3" max="4" width="10.125" style="0" bestFit="1" customWidth="1"/>
    <col min="5" max="5" width="12.00390625" style="0" customWidth="1"/>
    <col min="6" max="6" width="13.00390625" style="0" customWidth="1"/>
    <col min="7" max="14" width="10.125" style="0" bestFit="1" customWidth="1"/>
    <col min="15" max="15" width="13.625" style="0" customWidth="1"/>
    <col min="17" max="17" width="11.125" style="0" bestFit="1" customWidth="1"/>
  </cols>
  <sheetData>
    <row r="1" spans="1:15" ht="25.5" customHeight="1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2:14" ht="18" customHeight="1">
      <c r="B3" s="1"/>
      <c r="E3" s="23"/>
      <c r="F3" s="23" t="s">
        <v>50</v>
      </c>
      <c r="G3" s="23"/>
      <c r="H3" s="23"/>
      <c r="I3" s="23"/>
      <c r="J3" s="23"/>
      <c r="K3" s="23"/>
      <c r="L3" s="23"/>
      <c r="M3" s="2"/>
      <c r="N3" s="27"/>
    </row>
    <row r="4" spans="2:13" ht="15.75" customHeight="1">
      <c r="B4" s="1"/>
      <c r="E4" s="23" t="s">
        <v>49</v>
      </c>
      <c r="F4" s="23"/>
      <c r="G4" s="23"/>
      <c r="H4" s="23"/>
      <c r="I4" s="23"/>
      <c r="J4" s="23"/>
      <c r="K4" s="23"/>
      <c r="L4" s="23"/>
      <c r="M4" s="2"/>
    </row>
    <row r="5" ht="13.5" thickBot="1">
      <c r="N5" t="s">
        <v>47</v>
      </c>
    </row>
    <row r="6" spans="1:15" ht="14.25" thickBot="1" thickTop="1">
      <c r="A6" s="10" t="s">
        <v>28</v>
      </c>
      <c r="B6" s="11" t="s">
        <v>0</v>
      </c>
      <c r="C6" s="12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3" t="s">
        <v>25</v>
      </c>
    </row>
    <row r="7" spans="1:15" ht="13.5" thickTop="1">
      <c r="A7" s="3"/>
      <c r="B7" s="14" t="s">
        <v>11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31"/>
    </row>
    <row r="8" spans="1:16" ht="22.5" customHeight="1">
      <c r="A8" s="3" t="s">
        <v>1</v>
      </c>
      <c r="B8" s="6" t="s">
        <v>30</v>
      </c>
      <c r="C8" s="39">
        <v>11910426</v>
      </c>
      <c r="D8" s="39">
        <v>11910426</v>
      </c>
      <c r="E8" s="39">
        <v>11910426</v>
      </c>
      <c r="F8" s="39">
        <v>11910426</v>
      </c>
      <c r="G8" s="39">
        <v>11910426</v>
      </c>
      <c r="H8" s="39">
        <v>11910426</v>
      </c>
      <c r="I8" s="39">
        <v>11910426</v>
      </c>
      <c r="J8" s="39">
        <v>11910426</v>
      </c>
      <c r="K8" s="39">
        <v>11910426</v>
      </c>
      <c r="L8" s="39">
        <v>11910426</v>
      </c>
      <c r="M8" s="39">
        <v>11910426</v>
      </c>
      <c r="N8" s="40">
        <v>11910433</v>
      </c>
      <c r="O8" s="41">
        <f aca="true" t="shared" si="0" ref="O8:O17">SUM(C8:N8)</f>
        <v>142925119</v>
      </c>
      <c r="P8" s="24"/>
    </row>
    <row r="9" spans="1:16" ht="22.5" customHeight="1">
      <c r="A9" s="3" t="s">
        <v>2</v>
      </c>
      <c r="B9" s="6" t="s">
        <v>31</v>
      </c>
      <c r="C9" s="39">
        <v>6498706</v>
      </c>
      <c r="D9" s="40">
        <v>4308030</v>
      </c>
      <c r="E9" s="40">
        <v>12488495</v>
      </c>
      <c r="F9" s="40"/>
      <c r="G9" s="40">
        <v>6590721</v>
      </c>
      <c r="H9" s="40"/>
      <c r="I9" s="40"/>
      <c r="J9" s="40"/>
      <c r="K9" s="40">
        <v>19453472</v>
      </c>
      <c r="L9" s="40">
        <v>12488494</v>
      </c>
      <c r="M9" s="40"/>
      <c r="N9" s="40">
        <v>1390763</v>
      </c>
      <c r="O9" s="41">
        <f t="shared" si="0"/>
        <v>63218681</v>
      </c>
      <c r="P9" s="24"/>
    </row>
    <row r="10" spans="1:16" ht="21" customHeight="1">
      <c r="A10" s="3" t="s">
        <v>3</v>
      </c>
      <c r="B10" s="6" t="s">
        <v>40</v>
      </c>
      <c r="C10" s="39"/>
      <c r="D10" s="40"/>
      <c r="E10">
        <v>7417000</v>
      </c>
      <c r="F10" s="40">
        <v>65000000</v>
      </c>
      <c r="G10" s="40"/>
      <c r="H10" s="40">
        <v>32500000</v>
      </c>
      <c r="I10" s="40">
        <v>32500000</v>
      </c>
      <c r="J10" s="40">
        <v>17559989</v>
      </c>
      <c r="K10" s="40"/>
      <c r="M10" s="40"/>
      <c r="N10" s="40"/>
      <c r="O10" s="41">
        <f t="shared" si="0"/>
        <v>154976989</v>
      </c>
      <c r="P10" s="25"/>
    </row>
    <row r="11" spans="1:16" ht="17.25" customHeight="1">
      <c r="A11" s="3" t="s">
        <v>4</v>
      </c>
      <c r="B11" s="6" t="s">
        <v>32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>
        <f t="shared" si="0"/>
        <v>0</v>
      </c>
      <c r="P11" s="24"/>
    </row>
    <row r="12" spans="1:16" ht="16.5" customHeight="1">
      <c r="A12" s="3" t="s">
        <v>6</v>
      </c>
      <c r="B12" s="6" t="s">
        <v>29</v>
      </c>
      <c r="C12" s="42"/>
      <c r="D12" s="43"/>
      <c r="E12" s="43">
        <v>3400000</v>
      </c>
      <c r="F12" s="43">
        <v>233194</v>
      </c>
      <c r="G12" s="43">
        <v>233194</v>
      </c>
      <c r="H12" s="43"/>
      <c r="I12" s="43"/>
      <c r="J12" s="43"/>
      <c r="K12" s="43">
        <v>3400000</v>
      </c>
      <c r="L12" s="43">
        <v>233194</v>
      </c>
      <c r="M12" s="40">
        <v>233197</v>
      </c>
      <c r="N12" s="44"/>
      <c r="O12" s="41">
        <f t="shared" si="0"/>
        <v>7732779</v>
      </c>
      <c r="P12" s="25"/>
    </row>
    <row r="13" spans="1:16" ht="16.5" customHeight="1">
      <c r="A13" s="3" t="s">
        <v>7</v>
      </c>
      <c r="B13" s="6" t="s">
        <v>33</v>
      </c>
      <c r="C13" s="42">
        <v>1095338</v>
      </c>
      <c r="D13" s="42">
        <v>1095338</v>
      </c>
      <c r="E13" s="42">
        <v>1095338</v>
      </c>
      <c r="F13" s="42">
        <v>1095338</v>
      </c>
      <c r="G13" s="42">
        <v>1095338</v>
      </c>
      <c r="H13" s="42">
        <v>1095338</v>
      </c>
      <c r="I13" s="42">
        <v>1095338</v>
      </c>
      <c r="J13" s="42">
        <v>1095338</v>
      </c>
      <c r="K13" s="42">
        <v>1095338</v>
      </c>
      <c r="L13" s="42">
        <v>1095338</v>
      </c>
      <c r="M13" s="42">
        <v>1095338</v>
      </c>
      <c r="N13" s="44">
        <v>1095332</v>
      </c>
      <c r="O13" s="41">
        <f t="shared" si="0"/>
        <v>13144050</v>
      </c>
      <c r="P13" s="25"/>
    </row>
    <row r="14" spans="1:16" ht="16.5" customHeight="1">
      <c r="A14" s="33" t="s">
        <v>8</v>
      </c>
      <c r="B14" s="34" t="s">
        <v>34</v>
      </c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1">
        <f t="shared" si="0"/>
        <v>0</v>
      </c>
      <c r="P14" s="25"/>
    </row>
    <row r="15" spans="1:16" ht="17.25" customHeight="1">
      <c r="A15" s="33" t="s">
        <v>9</v>
      </c>
      <c r="B15" s="34" t="s">
        <v>35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1">
        <f t="shared" si="0"/>
        <v>0</v>
      </c>
      <c r="P15" s="25"/>
    </row>
    <row r="16" spans="1:16" ht="22.5" customHeight="1">
      <c r="A16" s="33" t="s">
        <v>36</v>
      </c>
      <c r="B16" s="34" t="s">
        <v>38</v>
      </c>
      <c r="C16" s="45"/>
      <c r="D16" s="46"/>
      <c r="E16" s="46"/>
      <c r="F16" s="46"/>
      <c r="G16" s="46">
        <v>1000000</v>
      </c>
      <c r="H16" s="46"/>
      <c r="I16" s="46"/>
      <c r="J16" s="46"/>
      <c r="K16" s="46"/>
      <c r="L16" s="46"/>
      <c r="M16" s="46"/>
      <c r="N16" s="47"/>
      <c r="O16" s="41">
        <f t="shared" si="0"/>
        <v>1000000</v>
      </c>
      <c r="P16" s="25"/>
    </row>
    <row r="17" spans="1:16" ht="16.5" customHeight="1">
      <c r="A17" s="33" t="s">
        <v>37</v>
      </c>
      <c r="B17" s="34" t="s">
        <v>39</v>
      </c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1">
        <f t="shared" si="0"/>
        <v>0</v>
      </c>
      <c r="P17" s="25"/>
    </row>
    <row r="18" spans="1:17" ht="19.5" customHeight="1" thickBot="1">
      <c r="A18" s="5"/>
      <c r="B18" s="30" t="s">
        <v>5</v>
      </c>
      <c r="C18" s="48">
        <f>SUM(C8:C17)</f>
        <v>19504470</v>
      </c>
      <c r="D18" s="48">
        <f aca="true" t="shared" si="1" ref="D18:N18">SUM(D8:D17)</f>
        <v>17313794</v>
      </c>
      <c r="E18" s="48">
        <f t="shared" si="1"/>
        <v>36311259</v>
      </c>
      <c r="F18" s="48">
        <f t="shared" si="1"/>
        <v>78238958</v>
      </c>
      <c r="G18" s="48">
        <f t="shared" si="1"/>
        <v>20829679</v>
      </c>
      <c r="H18" s="48">
        <f t="shared" si="1"/>
        <v>45505764</v>
      </c>
      <c r="I18" s="48">
        <f t="shared" si="1"/>
        <v>45505764</v>
      </c>
      <c r="J18" s="48">
        <f t="shared" si="1"/>
        <v>30565753</v>
      </c>
      <c r="K18" s="48">
        <f t="shared" si="1"/>
        <v>35859236</v>
      </c>
      <c r="L18" s="48">
        <f t="shared" si="1"/>
        <v>25727452</v>
      </c>
      <c r="M18" s="48">
        <f t="shared" si="1"/>
        <v>13238961</v>
      </c>
      <c r="N18" s="48">
        <f t="shared" si="1"/>
        <v>14396528</v>
      </c>
      <c r="O18" s="41">
        <f>SUM(O8:O17)</f>
        <v>382997618</v>
      </c>
      <c r="P18" s="26"/>
      <c r="Q18" s="49"/>
    </row>
    <row r="19" spans="1:15" ht="14.25" thickBot="1" thickTop="1">
      <c r="A19" s="28"/>
      <c r="B19" s="29"/>
      <c r="C19" s="36"/>
      <c r="D19" s="36"/>
      <c r="E19" s="36"/>
      <c r="F19" s="36"/>
      <c r="G19" s="36" t="s">
        <v>51</v>
      </c>
      <c r="H19" s="36"/>
      <c r="I19" s="36"/>
      <c r="J19" s="36"/>
      <c r="K19" s="36"/>
      <c r="L19" s="36"/>
      <c r="M19" s="36"/>
      <c r="N19" s="36"/>
      <c r="O19" s="32"/>
    </row>
    <row r="20" spans="1:16" ht="13.5" thickTop="1">
      <c r="A20" s="4"/>
      <c r="B20" s="15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1"/>
      <c r="P20" s="9"/>
    </row>
    <row r="21" spans="1:16" ht="16.5" customHeight="1">
      <c r="A21" s="3" t="s">
        <v>1</v>
      </c>
      <c r="B21" s="6" t="s">
        <v>26</v>
      </c>
      <c r="C21" s="39">
        <v>3796559</v>
      </c>
      <c r="D21" s="40">
        <v>3796559</v>
      </c>
      <c r="E21" s="40">
        <v>3759559</v>
      </c>
      <c r="F21" s="40">
        <v>3759559</v>
      </c>
      <c r="G21" s="40">
        <v>3759559</v>
      </c>
      <c r="H21" s="40">
        <v>3759559</v>
      </c>
      <c r="I21" s="40">
        <v>3759559</v>
      </c>
      <c r="J21" s="40">
        <v>3759559</v>
      </c>
      <c r="K21" s="40">
        <v>3759559</v>
      </c>
      <c r="L21" s="40">
        <v>3759559</v>
      </c>
      <c r="M21" s="40">
        <v>3759559</v>
      </c>
      <c r="N21" s="40">
        <v>4129563</v>
      </c>
      <c r="O21" s="50">
        <f aca="true" t="shared" si="2" ref="O21:O29">SUM(C21:N21)</f>
        <v>45558712</v>
      </c>
      <c r="P21" s="9"/>
    </row>
    <row r="22" spans="1:16" s="19" customFormat="1" ht="22.5" customHeight="1">
      <c r="A22" s="17" t="s">
        <v>2</v>
      </c>
      <c r="B22" s="20" t="s">
        <v>27</v>
      </c>
      <c r="C22" s="39">
        <v>710760</v>
      </c>
      <c r="D22" s="39">
        <v>710760</v>
      </c>
      <c r="E22" s="39">
        <v>710760</v>
      </c>
      <c r="F22" s="39">
        <v>710760</v>
      </c>
      <c r="G22" s="39">
        <v>710760</v>
      </c>
      <c r="H22" s="39">
        <v>710760</v>
      </c>
      <c r="I22" s="39">
        <v>710760</v>
      </c>
      <c r="J22" s="39">
        <v>710760</v>
      </c>
      <c r="K22" s="39">
        <v>710760</v>
      </c>
      <c r="L22" s="39">
        <v>710760</v>
      </c>
      <c r="M22" s="39">
        <v>710760</v>
      </c>
      <c r="N22" s="40">
        <v>710769</v>
      </c>
      <c r="O22" s="50">
        <f t="shared" si="2"/>
        <v>8529129</v>
      </c>
      <c r="P22" s="18"/>
    </row>
    <row r="23" spans="1:16" ht="22.5" customHeight="1">
      <c r="A23" s="3" t="s">
        <v>3</v>
      </c>
      <c r="B23" s="6" t="s">
        <v>41</v>
      </c>
      <c r="C23" s="39">
        <v>4368623</v>
      </c>
      <c r="D23" s="39">
        <v>4368623</v>
      </c>
      <c r="E23" s="39">
        <v>4368623</v>
      </c>
      <c r="F23" s="39">
        <v>4368623</v>
      </c>
      <c r="G23" s="39">
        <v>4368623</v>
      </c>
      <c r="H23" s="39">
        <v>4368623</v>
      </c>
      <c r="I23" s="39">
        <v>4368623</v>
      </c>
      <c r="J23" s="39">
        <v>4368623</v>
      </c>
      <c r="K23" s="39">
        <v>4368623</v>
      </c>
      <c r="L23" s="39">
        <v>4368623</v>
      </c>
      <c r="M23" s="39">
        <v>4368623</v>
      </c>
      <c r="N23" s="39">
        <v>4368624</v>
      </c>
      <c r="O23" s="50">
        <f t="shared" si="2"/>
        <v>52423477</v>
      </c>
      <c r="P23" s="9"/>
    </row>
    <row r="24" spans="1:16" ht="22.5" customHeight="1">
      <c r="A24" s="17" t="s">
        <v>4</v>
      </c>
      <c r="B24" s="6" t="s">
        <v>42</v>
      </c>
      <c r="C24" s="39">
        <v>358000</v>
      </c>
      <c r="D24" s="40">
        <v>358000</v>
      </c>
      <c r="E24" s="40">
        <v>358000</v>
      </c>
      <c r="F24" s="40">
        <v>358000</v>
      </c>
      <c r="G24" s="40">
        <v>358000</v>
      </c>
      <c r="H24" s="40">
        <v>358000</v>
      </c>
      <c r="I24" s="40">
        <v>358000</v>
      </c>
      <c r="J24" s="40">
        <v>1339500</v>
      </c>
      <c r="K24" s="40">
        <v>358000</v>
      </c>
      <c r="L24" s="40">
        <v>358000</v>
      </c>
      <c r="M24" s="40">
        <v>1339500</v>
      </c>
      <c r="N24" s="40">
        <v>358000</v>
      </c>
      <c r="O24" s="50">
        <f t="shared" si="2"/>
        <v>6259000</v>
      </c>
      <c r="P24" s="9"/>
    </row>
    <row r="25" spans="1:16" ht="22.5" customHeight="1">
      <c r="A25" s="3" t="s">
        <v>6</v>
      </c>
      <c r="B25" s="6" t="s">
        <v>43</v>
      </c>
      <c r="C25" s="39"/>
      <c r="D25" s="44">
        <v>3882526</v>
      </c>
      <c r="E25" s="40">
        <v>203250</v>
      </c>
      <c r="F25" s="40">
        <v>226250</v>
      </c>
      <c r="G25" s="40"/>
      <c r="H25" s="40">
        <v>203250</v>
      </c>
      <c r="I25" s="40"/>
      <c r="J25" s="40"/>
      <c r="K25" s="40">
        <v>203250</v>
      </c>
      <c r="L25" s="40"/>
      <c r="M25" s="40">
        <v>203250</v>
      </c>
      <c r="N25" s="40">
        <v>226250</v>
      </c>
      <c r="O25" s="50">
        <f t="shared" si="2"/>
        <v>5148026</v>
      </c>
      <c r="P25" s="9"/>
    </row>
    <row r="26" spans="1:16" ht="19.5" customHeight="1">
      <c r="A26" s="17" t="s">
        <v>7</v>
      </c>
      <c r="B26" s="6" t="s">
        <v>44</v>
      </c>
      <c r="C26" s="39"/>
      <c r="D26" s="44"/>
      <c r="E26" s="44"/>
      <c r="F26" s="44"/>
      <c r="G26" s="44"/>
      <c r="H26" s="44"/>
      <c r="I26" s="44"/>
      <c r="J26" s="44"/>
      <c r="K26" s="44">
        <v>17559989</v>
      </c>
      <c r="L26" s="44"/>
      <c r="M26" s="44"/>
      <c r="N26" s="44"/>
      <c r="O26" s="50">
        <f t="shared" si="2"/>
        <v>17559989</v>
      </c>
      <c r="P26" s="9"/>
    </row>
    <row r="27" spans="1:16" s="19" customFormat="1" ht="18.75" customHeight="1">
      <c r="A27" s="3" t="s">
        <v>8</v>
      </c>
      <c r="B27" s="20" t="s">
        <v>45</v>
      </c>
      <c r="C27" s="39"/>
      <c r="D27" s="51"/>
      <c r="E27" s="51"/>
      <c r="F27" s="51">
        <v>7417000</v>
      </c>
      <c r="G27" s="51">
        <v>65000000</v>
      </c>
      <c r="H27" s="51"/>
      <c r="I27" s="51">
        <v>32500000</v>
      </c>
      <c r="J27" s="51">
        <v>32500000</v>
      </c>
      <c r="K27" s="51"/>
      <c r="L27" s="51"/>
      <c r="M27" s="51"/>
      <c r="N27" s="51"/>
      <c r="O27" s="50">
        <f t="shared" si="2"/>
        <v>137417000</v>
      </c>
      <c r="P27" s="18"/>
    </row>
    <row r="28" spans="1:16" s="19" customFormat="1" ht="21" customHeight="1">
      <c r="A28" s="17" t="s">
        <v>9</v>
      </c>
      <c r="B28" s="22" t="s">
        <v>46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0">
        <f t="shared" si="2"/>
        <v>0</v>
      </c>
      <c r="P28" s="18"/>
    </row>
    <row r="29" spans="1:16" s="19" customFormat="1" ht="21" customHeight="1">
      <c r="A29" s="35" t="s">
        <v>36</v>
      </c>
      <c r="B29" s="22" t="s">
        <v>48</v>
      </c>
      <c r="C29" s="39">
        <v>9175190</v>
      </c>
      <c r="D29" s="39">
        <v>9175190</v>
      </c>
      <c r="E29" s="39">
        <v>9175190</v>
      </c>
      <c r="F29" s="39">
        <v>9175190</v>
      </c>
      <c r="G29" s="39">
        <v>9175190</v>
      </c>
      <c r="H29" s="39">
        <v>9175190</v>
      </c>
      <c r="I29" s="39">
        <v>9175190</v>
      </c>
      <c r="J29" s="39">
        <v>9175190</v>
      </c>
      <c r="K29" s="39">
        <v>9175190</v>
      </c>
      <c r="L29" s="39">
        <v>9175190</v>
      </c>
      <c r="M29" s="39">
        <v>9175190</v>
      </c>
      <c r="N29" s="54">
        <v>9175195</v>
      </c>
      <c r="O29" s="50">
        <f t="shared" si="2"/>
        <v>110102285</v>
      </c>
      <c r="P29" s="18"/>
    </row>
    <row r="30" spans="1:17" ht="13.5" thickBot="1">
      <c r="A30" s="5"/>
      <c r="B30" s="16" t="s">
        <v>10</v>
      </c>
      <c r="C30" s="55">
        <f>SUM(C21:C29)</f>
        <v>18409132</v>
      </c>
      <c r="D30" s="56">
        <f>SUM(D21:D29)</f>
        <v>22291658</v>
      </c>
      <c r="E30" s="56">
        <f aca="true" t="shared" si="3" ref="E30:N30">SUM(E21:E29)</f>
        <v>18575382</v>
      </c>
      <c r="F30" s="56">
        <f t="shared" si="3"/>
        <v>26015382</v>
      </c>
      <c r="G30" s="56">
        <f t="shared" si="3"/>
        <v>83372132</v>
      </c>
      <c r="H30" s="56">
        <f t="shared" si="3"/>
        <v>18575382</v>
      </c>
      <c r="I30" s="56">
        <f t="shared" si="3"/>
        <v>50872132</v>
      </c>
      <c r="J30" s="56">
        <f t="shared" si="3"/>
        <v>51853632</v>
      </c>
      <c r="K30" s="56">
        <f t="shared" si="3"/>
        <v>36135371</v>
      </c>
      <c r="L30" s="56">
        <f t="shared" si="3"/>
        <v>18372132</v>
      </c>
      <c r="M30" s="56">
        <f t="shared" si="3"/>
        <v>19556882</v>
      </c>
      <c r="N30" s="56">
        <f t="shared" si="3"/>
        <v>18968401</v>
      </c>
      <c r="O30" s="57">
        <f>SUM(O21:O29)</f>
        <v>382997618</v>
      </c>
      <c r="P30" s="9"/>
      <c r="Q30" s="58"/>
    </row>
    <row r="31" ht="13.5" thickTop="1"/>
  </sheetData>
  <sheetProtection/>
  <mergeCells count="1">
    <mergeCell ref="A1:O1"/>
  </mergeCells>
  <printOptions/>
  <pageMargins left="0.25" right="0.25" top="0.39" bottom="0.33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Egoizmus</dc:creator>
  <cp:keywords/>
  <dc:description/>
  <cp:lastModifiedBy>Jegyzo</cp:lastModifiedBy>
  <cp:lastPrinted>2018-02-20T14:17:17Z</cp:lastPrinted>
  <dcterms:created xsi:type="dcterms:W3CDTF">2001-06-06T07:48:30Z</dcterms:created>
  <dcterms:modified xsi:type="dcterms:W3CDTF">2019-03-18T08:10:21Z</dcterms:modified>
  <cp:category/>
  <cp:version/>
  <cp:contentType/>
  <cp:contentStatus/>
</cp:coreProperties>
</file>