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70" activeTab="0"/>
  </bookViews>
  <sheets>
    <sheet name="Eredeti ei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<sst xmlns="http://schemas.openxmlformats.org/spreadsheetml/2006/main" count="52" uniqueCount="51">
  <si>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BEVÉTELEK</t>
  </si>
  <si>
    <t>KIADÁSOK</t>
  </si>
  <si>
    <t>Adatok ezer forintban</t>
  </si>
  <si>
    <t>I. Működési bevételek és kiadások</t>
  </si>
  <si>
    <t xml:space="preserve">Működési célú hitelfelvétel 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</si>
  <si>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</si>
  <si>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</si>
  <si>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</si>
  <si>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</si>
  <si>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</si>
  <si>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</si>
  <si>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</si>
  <si>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</si>
  <si>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</si>
  <si>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</si>
  <si>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</si>
  <si>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</si>
  <si>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</si>
  <si>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</si>
  <si>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</si>
  <si>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</si>
  <si>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</si>
  <si>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</si>
  <si>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</si>
  <si>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</si>
  <si>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</si>
  <si>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</si>
  <si>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</si>
  <si>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</si>
  <si>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</si>
  <si>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</si>
  <si>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</si>
  <si>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</si>
  <si>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</si>
  <si>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</si>
  <si>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</si>
  <si>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</si>
  <si>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</si>
  <si>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</si>
  <si>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</si>
  <si>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</si>
  <si>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Működési célú átvett pénzeszközök államháztartáson belülről (02/54)</t>
  </si>
  <si>
    <t>. számú melléklet a ../2017. (…...) számú önkormányzati rendelethez</t>
  </si>
  <si>
    <t>Bátor Község Önkormányzata</t>
  </si>
  <si>
    <t>2017. évi  módosított összevont költségvetési mérlege</t>
  </si>
  <si>
    <t xml:space="preserve">2017. évi teljesítés </t>
  </si>
  <si>
    <t>2017.évi teljesítés</t>
  </si>
  <si>
    <t>2018. évi megelőlegezés</t>
  </si>
  <si>
    <t>2017. évi  módosított előirányzat</t>
  </si>
  <si>
    <t xml:space="preserve">2017 évi ereedeti előirányzat </t>
  </si>
  <si>
    <t xml:space="preserve">2017 évi eredeti előiránzat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</si>
</sst>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7" borderId="7" applyNumberFormat="0" applyFont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33" borderId="10" xfId="0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3" fontId="9" fillId="34" borderId="10" xfId="0" applyNumberFormat="1" applyFont="1" applyFill="1" applyBorder="1" applyAlignment="1">
      <alignment vertical="center"/>
    </xf>
    <xf numFmtId="3" fontId="9" fillId="34" borderId="11" xfId="0" applyNumberFormat="1" applyFont="1" applyFill="1" applyBorder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3" fontId="8" fillId="32" borderId="10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8">
      <selection activeCell="B30" sqref="B30"/>
    </sheetView>
  </sheetViews>
  <sheetFormatPr defaultColWidth="9.00390625" defaultRowHeight="12.75"/>
  <cols>
    <col min="1" max="1" width="31.00390625" style="0" customWidth="1"/>
    <col min="2" max="2" width="15.375" style="0" customWidth="1"/>
    <col min="3" max="3" width="11.375" style="0" customWidth="1"/>
    <col min="4" max="4" width="11.25390625" style="0" customWidth="1"/>
    <col min="5" max="5" width="26.375" style="0" customWidth="1"/>
    <col min="6" max="6" width="14.125" style="0" customWidth="1"/>
    <col min="7" max="7" width="11.00390625" style="0" customWidth="1"/>
    <col min="8" max="8" width="10.875" style="0" customWidth="1"/>
  </cols>
  <sheetData>
    <row r="1" spans="1:8" ht="16.5" customHeight="1">
      <c r="A1" s="27" t="s">
        <v>42</v>
      </c>
      <c r="B1" s="27"/>
      <c r="C1" s="27"/>
      <c r="D1" s="27"/>
      <c r="E1" s="27"/>
      <c r="F1" s="27"/>
      <c r="G1" s="27"/>
      <c r="H1" s="6"/>
    </row>
    <row r="2" spans="1:8" ht="16.5">
      <c r="A2" s="2"/>
      <c r="B2" s="2"/>
      <c r="C2" s="2"/>
      <c r="D2" s="2"/>
      <c r="E2" s="2"/>
      <c r="F2" s="2"/>
      <c r="G2" s="2"/>
      <c r="H2" s="2"/>
    </row>
    <row r="3" spans="1:8" ht="16.5">
      <c r="A3" s="33" t="s">
        <v>43</v>
      </c>
      <c r="B3" s="33"/>
      <c r="C3" s="33"/>
      <c r="D3" s="33"/>
      <c r="E3" s="33"/>
      <c r="F3" s="33"/>
      <c r="G3" s="33"/>
      <c r="H3" s="7"/>
    </row>
    <row r="4" spans="1:8" ht="16.5">
      <c r="A4" s="33" t="s">
        <v>44</v>
      </c>
      <c r="B4" s="33"/>
      <c r="C4" s="33"/>
      <c r="D4" s="33"/>
      <c r="E4" s="33"/>
      <c r="F4" s="33"/>
      <c r="G4" s="33"/>
      <c r="H4" s="7"/>
    </row>
    <row r="5" spans="1:8" ht="16.5">
      <c r="A5" s="33" t="s">
        <v>15</v>
      </c>
      <c r="B5" s="33"/>
      <c r="C5" s="33"/>
      <c r="D5" s="33"/>
      <c r="E5" s="33"/>
      <c r="F5" s="33"/>
      <c r="G5" s="33"/>
      <c r="H5" s="7"/>
    </row>
    <row r="6" spans="1:8" ht="11.25" customHeight="1">
      <c r="A6" s="1"/>
      <c r="B6" s="1"/>
      <c r="C6" s="1"/>
      <c r="D6" s="1"/>
      <c r="E6" s="1"/>
      <c r="F6" s="1"/>
      <c r="G6" s="1"/>
      <c r="H6" s="1"/>
    </row>
    <row r="7" spans="1:8" ht="18.75" customHeight="1" hidden="1">
      <c r="A7" s="1"/>
      <c r="B7" s="1"/>
      <c r="C7" s="1"/>
      <c r="D7" s="1"/>
      <c r="E7" s="1"/>
      <c r="F7" s="1"/>
      <c r="G7" s="4" t="s">
        <v>2</v>
      </c>
      <c r="H7" s="4"/>
    </row>
    <row r="8" spans="1:8" ht="65.25" customHeight="1">
      <c r="A8" s="8" t="s">
        <v>0</v>
      </c>
      <c r="B8" s="9" t="s">
        <v>49</v>
      </c>
      <c r="C8" s="9" t="s">
        <v>48</v>
      </c>
      <c r="D8" s="9" t="s">
        <v>46</v>
      </c>
      <c r="E8" s="8" t="s">
        <v>1</v>
      </c>
      <c r="F8" s="9" t="s">
        <v>50</v>
      </c>
      <c r="G8" s="9" t="s">
        <v>48</v>
      </c>
      <c r="H8" s="9" t="s">
        <v>45</v>
      </c>
    </row>
    <row r="9" spans="1:8" ht="23.25" customHeight="1">
      <c r="A9" s="34" t="s">
        <v>3</v>
      </c>
      <c r="B9" s="35"/>
      <c r="C9" s="35"/>
      <c r="D9" s="35"/>
      <c r="E9" s="35"/>
      <c r="F9" s="35"/>
      <c r="G9" s="36"/>
      <c r="H9" s="10"/>
    </row>
    <row r="10" spans="1:8" ht="25.5">
      <c r="A10" s="11" t="s">
        <v>18</v>
      </c>
      <c r="B10" s="12">
        <v>17038679</v>
      </c>
      <c r="C10" s="12">
        <v>23446499</v>
      </c>
      <c r="D10" s="12">
        <v>23446499</v>
      </c>
      <c r="E10" s="11" t="s">
        <v>25</v>
      </c>
      <c r="F10" s="12">
        <v>16835004</v>
      </c>
      <c r="G10" s="12">
        <v>17295469</v>
      </c>
      <c r="H10" s="12">
        <v>14258708</v>
      </c>
    </row>
    <row r="11" spans="1:8" ht="25.5">
      <c r="A11" s="11" t="s">
        <v>33</v>
      </c>
      <c r="B11" s="13">
        <v>18254554</v>
      </c>
      <c r="C11" s="13">
        <v>23356751</v>
      </c>
      <c r="D11" s="13">
        <v>18528033</v>
      </c>
      <c r="E11" s="11" t="s">
        <v>26</v>
      </c>
      <c r="F11" s="12">
        <v>2456990</v>
      </c>
      <c r="G11" s="12">
        <v>2456990</v>
      </c>
      <c r="H11" s="12">
        <v>2217261</v>
      </c>
    </row>
    <row r="12" spans="1:8" ht="38.25" customHeight="1">
      <c r="A12" s="11" t="s">
        <v>17</v>
      </c>
      <c r="B12" s="13">
        <v>8478000</v>
      </c>
      <c r="C12" s="13">
        <v>8532668</v>
      </c>
      <c r="D12" s="13">
        <v>6667595</v>
      </c>
      <c r="E12" s="11" t="s">
        <v>27</v>
      </c>
      <c r="F12" s="12">
        <v>13703970</v>
      </c>
      <c r="G12" s="12">
        <v>18561885</v>
      </c>
      <c r="H12" s="12">
        <v>17244675</v>
      </c>
    </row>
    <row r="13" spans="1:8" ht="25.5">
      <c r="A13" s="11" t="s">
        <v>16</v>
      </c>
      <c r="B13" s="12">
        <v>817000</v>
      </c>
      <c r="C13" s="12">
        <v>1239100</v>
      </c>
      <c r="D13" s="12">
        <v>704905</v>
      </c>
      <c r="E13" s="11" t="s">
        <v>28</v>
      </c>
      <c r="F13" s="12">
        <v>800000</v>
      </c>
      <c r="G13" s="12">
        <v>1366766</v>
      </c>
      <c r="H13" s="12">
        <v>1366766</v>
      </c>
    </row>
    <row r="14" spans="1:8" ht="38.25">
      <c r="A14" s="11" t="s">
        <v>41</v>
      </c>
      <c r="B14" s="12">
        <v>0</v>
      </c>
      <c r="C14" s="12">
        <v>0</v>
      </c>
      <c r="D14" s="12"/>
      <c r="E14" s="11" t="s">
        <v>29</v>
      </c>
      <c r="F14" s="12">
        <v>15685239</v>
      </c>
      <c r="G14" s="12">
        <v>32510881</v>
      </c>
      <c r="H14" s="12">
        <v>1283097</v>
      </c>
    </row>
    <row r="15" spans="1:8" ht="38.25">
      <c r="A15" s="11" t="s">
        <v>24</v>
      </c>
      <c r="B15" s="12">
        <v>6000000</v>
      </c>
      <c r="C15" s="12">
        <v>21520991</v>
      </c>
      <c r="D15" s="12">
        <v>21520991</v>
      </c>
      <c r="E15" s="11" t="s">
        <v>30</v>
      </c>
      <c r="F15" s="12">
        <v>0</v>
      </c>
      <c r="G15" s="12">
        <v>0</v>
      </c>
      <c r="H15" s="12">
        <v>0</v>
      </c>
    </row>
    <row r="16" spans="1:8" ht="12.75">
      <c r="A16" s="11" t="s">
        <v>4</v>
      </c>
      <c r="B16" s="14"/>
      <c r="C16" s="14"/>
      <c r="D16" s="14"/>
      <c r="E16" s="11" t="s">
        <v>34</v>
      </c>
      <c r="F16" s="12">
        <v>0</v>
      </c>
      <c r="G16" s="12">
        <v>0</v>
      </c>
      <c r="H16" s="12">
        <v>0</v>
      </c>
    </row>
    <row r="17" spans="1:8" ht="38.25">
      <c r="A17" s="11" t="s">
        <v>47</v>
      </c>
      <c r="B17" s="12">
        <v>0</v>
      </c>
      <c r="C17" s="12">
        <v>842959</v>
      </c>
      <c r="D17" s="12">
        <v>842959</v>
      </c>
      <c r="E17" s="11" t="s">
        <v>39</v>
      </c>
      <c r="F17" s="12">
        <v>0</v>
      </c>
      <c r="G17" s="12">
        <v>681547</v>
      </c>
      <c r="H17" s="12">
        <v>681547</v>
      </c>
    </row>
    <row r="18" spans="1:9" ht="24" customHeight="1">
      <c r="A18" s="15" t="s">
        <v>5</v>
      </c>
      <c r="B18" s="16">
        <f>SUM(B10:B17)</f>
        <v>50588233</v>
      </c>
      <c r="C18" s="16">
        <f>SUM(C10:C17)</f>
        <v>78938968</v>
      </c>
      <c r="D18" s="16">
        <f>SUM(D10:D17)</f>
        <v>71710982</v>
      </c>
      <c r="E18" s="15" t="s">
        <v>6</v>
      </c>
      <c r="F18" s="16">
        <f>SUM(F10:F17)</f>
        <v>49481203</v>
      </c>
      <c r="G18" s="16">
        <f>SUM(G10:G17)</f>
        <v>72873538</v>
      </c>
      <c r="H18" s="16">
        <f>SUM(H10:H17)</f>
        <v>37052054</v>
      </c>
      <c r="I18" s="5"/>
    </row>
    <row r="19" spans="1:9" ht="24" customHeight="1">
      <c r="A19" s="37" t="s">
        <v>13</v>
      </c>
      <c r="B19" s="38"/>
      <c r="C19" s="38"/>
      <c r="D19" s="25">
        <f>C18-G18</f>
        <v>6065430</v>
      </c>
      <c r="E19" s="25">
        <f>D18-H18</f>
        <v>34658928</v>
      </c>
      <c r="F19" s="25"/>
      <c r="G19" s="17"/>
      <c r="H19" s="15"/>
      <c r="I19" s="5"/>
    </row>
    <row r="20" spans="1:8" ht="23.25" customHeight="1">
      <c r="A20" s="30" t="s">
        <v>12</v>
      </c>
      <c r="B20" s="39"/>
      <c r="C20" s="31"/>
      <c r="D20" s="31"/>
      <c r="E20" s="31"/>
      <c r="F20" s="31"/>
      <c r="G20" s="32"/>
      <c r="H20" s="18"/>
    </row>
    <row r="21" spans="1:8" ht="25.5">
      <c r="A21" s="11" t="s">
        <v>19</v>
      </c>
      <c r="B21" s="11"/>
      <c r="C21" s="12">
        <v>937514</v>
      </c>
      <c r="D21" s="12">
        <v>937514</v>
      </c>
      <c r="E21" s="11" t="s">
        <v>37</v>
      </c>
      <c r="F21" s="12">
        <v>1107030</v>
      </c>
      <c r="G21" s="12">
        <v>7092944</v>
      </c>
      <c r="H21" s="12">
        <v>5765289</v>
      </c>
    </row>
    <row r="22" spans="1:8" ht="12.75">
      <c r="A22" s="11" t="s">
        <v>20</v>
      </c>
      <c r="B22" s="11"/>
      <c r="C22" s="12">
        <v>90000</v>
      </c>
      <c r="D22" s="12">
        <v>90000</v>
      </c>
      <c r="E22" s="11" t="s">
        <v>38</v>
      </c>
      <c r="F22" s="12">
        <v>0</v>
      </c>
      <c r="G22" s="12">
        <v>0</v>
      </c>
      <c r="H22" s="12">
        <v>0</v>
      </c>
    </row>
    <row r="23" spans="1:8" ht="38.25">
      <c r="A23" s="11" t="s">
        <v>36</v>
      </c>
      <c r="B23" s="11"/>
      <c r="C23" s="12">
        <v>0</v>
      </c>
      <c r="D23" s="12"/>
      <c r="E23" s="11" t="s">
        <v>31</v>
      </c>
      <c r="F23" s="12">
        <v>0</v>
      </c>
      <c r="G23" s="12">
        <v>0</v>
      </c>
      <c r="H23" s="12"/>
    </row>
    <row r="24" spans="1:8" ht="32.25" customHeight="1">
      <c r="A24" s="11" t="s">
        <v>21</v>
      </c>
      <c r="B24" s="11"/>
      <c r="C24" s="12">
        <v>0</v>
      </c>
      <c r="D24" s="12"/>
      <c r="E24" s="11" t="s">
        <v>40</v>
      </c>
      <c r="F24" s="12">
        <v>0</v>
      </c>
      <c r="G24" s="12">
        <v>0</v>
      </c>
      <c r="H24" s="12"/>
    </row>
    <row r="25" spans="1:8" ht="31.5" customHeight="1">
      <c r="A25" s="11" t="s">
        <v>23</v>
      </c>
      <c r="B25" s="11"/>
      <c r="C25" s="19">
        <v>0</v>
      </c>
      <c r="D25" s="19"/>
      <c r="E25" s="11" t="s">
        <v>32</v>
      </c>
      <c r="F25" s="12">
        <v>0</v>
      </c>
      <c r="G25" s="12">
        <v>0</v>
      </c>
      <c r="H25" s="12"/>
    </row>
    <row r="26" spans="1:8" ht="25.5">
      <c r="A26" s="11" t="s">
        <v>22</v>
      </c>
      <c r="B26" s="11"/>
      <c r="C26" s="12">
        <v>0</v>
      </c>
      <c r="D26" s="12"/>
      <c r="E26" s="11" t="s">
        <v>35</v>
      </c>
      <c r="F26" s="12">
        <v>0</v>
      </c>
      <c r="G26" s="12">
        <v>0</v>
      </c>
      <c r="H26" s="12">
        <v>0</v>
      </c>
    </row>
    <row r="27" spans="1:8" ht="33.75" customHeight="1">
      <c r="A27" s="11"/>
      <c r="B27" s="11"/>
      <c r="C27" s="12"/>
      <c r="D27" s="12"/>
      <c r="E27" s="11" t="s">
        <v>11</v>
      </c>
      <c r="F27" s="12">
        <v>0</v>
      </c>
      <c r="G27" s="12">
        <v>0</v>
      </c>
      <c r="H27" s="12"/>
    </row>
    <row r="28" spans="1:9" ht="23.25" customHeight="1">
      <c r="A28" s="20" t="s">
        <v>7</v>
      </c>
      <c r="B28" s="20"/>
      <c r="C28" s="21">
        <f>SUM(C21:C27)</f>
        <v>1027514</v>
      </c>
      <c r="D28" s="21">
        <f>SUM(D21:D27)</f>
        <v>1027514</v>
      </c>
      <c r="E28" s="20" t="s">
        <v>8</v>
      </c>
      <c r="F28" s="21">
        <f>SUM(F21:F27)</f>
        <v>1107030</v>
      </c>
      <c r="G28" s="21">
        <f>SUM(G21:G27)</f>
        <v>7092944</v>
      </c>
      <c r="H28" s="21">
        <f>SUM(H21:H27)</f>
        <v>5765289</v>
      </c>
      <c r="I28" s="5"/>
    </row>
    <row r="29" spans="1:9" ht="23.25" customHeight="1">
      <c r="A29" s="28" t="s">
        <v>14</v>
      </c>
      <c r="B29" s="29"/>
      <c r="C29" s="29"/>
      <c r="D29" s="26">
        <f>C28-G28</f>
        <v>-6065430</v>
      </c>
      <c r="E29" s="26">
        <f>D28-H28</f>
        <v>-4737775</v>
      </c>
      <c r="F29" s="26"/>
      <c r="G29" s="22"/>
      <c r="H29" s="21"/>
      <c r="I29" s="5"/>
    </row>
    <row r="30" spans="1:12" ht="25.5">
      <c r="A30" s="23" t="s">
        <v>10</v>
      </c>
      <c r="B30" s="24">
        <f>B18+B28</f>
        <v>50588233</v>
      </c>
      <c r="C30" s="24">
        <f>C18+C28</f>
        <v>79966482</v>
      </c>
      <c r="D30" s="24">
        <f>D18+D28</f>
        <v>72738496</v>
      </c>
      <c r="E30" s="23" t="s">
        <v>9</v>
      </c>
      <c r="F30" s="24">
        <f>F18+F28</f>
        <v>50588233</v>
      </c>
      <c r="G30" s="24">
        <f>G18+G28</f>
        <v>79966482</v>
      </c>
      <c r="H30" s="24">
        <f>H18+H28</f>
        <v>42817343</v>
      </c>
      <c r="L30" s="5"/>
    </row>
    <row r="31" spans="1:8" ht="15.75">
      <c r="A31" s="3"/>
      <c r="B31" s="3"/>
      <c r="C31" s="3"/>
      <c r="D31" s="3"/>
      <c r="E31" s="3"/>
      <c r="F31" s="3"/>
      <c r="G31" s="3"/>
      <c r="H31" s="3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</sheetData>
  <sheetProtection/>
  <mergeCells count="8">
    <mergeCell ref="A1:G1"/>
    <mergeCell ref="A29:C29"/>
    <mergeCell ref="A20:G20"/>
    <mergeCell ref="A3:G3"/>
    <mergeCell ref="A4:G4"/>
    <mergeCell ref="A5:G5"/>
    <mergeCell ref="A9:G9"/>
    <mergeCell ref="A19:C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asd345@outlook.hu</cp:lastModifiedBy>
  <cp:lastPrinted>2018-05-18T07:49:13Z</cp:lastPrinted>
  <dcterms:created xsi:type="dcterms:W3CDTF">2008-02-11T14:21:54Z</dcterms:created>
  <dcterms:modified xsi:type="dcterms:W3CDTF">2018-05-21T18:16:18Z</dcterms:modified>
  <cp:category/>
  <cp:version/>
  <cp:contentType/>
  <cp:contentStatus/>
</cp:coreProperties>
</file>