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D4DB01EC-641C-4F35-8919-459550DC82C9}" xr6:coauthVersionLast="40" xr6:coauthVersionMax="40" xr10:uidLastSave="{00000000-0000-0000-0000-000000000000}"/>
  <bookViews>
    <workbookView xWindow="0" yWindow="0" windowWidth="20490" windowHeight="7245" xr2:uid="{B0628795-8217-47FD-81D6-4E3CEB0EB884}"/>
  </bookViews>
  <sheets>
    <sheet name="9.4.2. sz. mell EKIK" sheetId="1" r:id="rId1"/>
  </sheets>
  <definedNames>
    <definedName name="_xlnm.Print_Titles" localSheetId="0">'9.4.2.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8" i="1"/>
  <c r="C45" i="1"/>
  <c r="C57" i="1" s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<sst xmlns="http://schemas.openxmlformats.org/spreadsheetml/2006/main" count="111" uniqueCount="96">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</sst>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8DBD5159-409E-417F-B44B-DCD37AB90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B575A-0B23-4DAC-A9C9-7359104141D2}">
  <sheetPr codeName="Munka17">
    <tabColor rgb="FF92D050"/>
  </sheetPr>
  <dimension ref="A1:C60"/>
  <sheetViews>
    <sheetView tabSelected="1" view="pageLayout" zoomScaleNormal="145" workbookViewId="0">
      <selection activeCell="C2" sqref="C2"/>
    </sheetView>
  </sheetViews>
  <sheetFormatPr defaultColWidth="9.33203125"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740000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582678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v>157322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39">
        <f>SUM(C21:C23)</f>
        <v>800000</v>
      </c>
    </row>
    <row r="21" spans="1:3" s="37" customFormat="1" ht="12" customHeight="1" x14ac:dyDescent="0.2">
      <c r="A21" s="32" t="s">
        <v>39</v>
      </c>
      <c r="B21" s="40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1">
        <v>800000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</f>
        <v>0</v>
      </c>
    </row>
    <row r="27" spans="1:3" s="37" customFormat="1" ht="12" customHeight="1" x14ac:dyDescent="0.2">
      <c r="A27" s="45" t="s">
        <v>51</v>
      </c>
      <c r="B27" s="46" t="s">
        <v>42</v>
      </c>
      <c r="C27" s="47"/>
    </row>
    <row r="28" spans="1:3" s="37" customFormat="1" ht="12" customHeight="1" x14ac:dyDescent="0.2">
      <c r="A28" s="45" t="s">
        <v>52</v>
      </c>
      <c r="B28" s="48" t="s">
        <v>53</v>
      </c>
      <c r="C28" s="49"/>
    </row>
    <row r="29" spans="1:3" s="37" customFormat="1" ht="12" customHeight="1" thickBot="1" x14ac:dyDescent="0.25">
      <c r="A29" s="32" t="s">
        <v>54</v>
      </c>
      <c r="B29" s="50" t="s">
        <v>55</v>
      </c>
      <c r="C29" s="51"/>
    </row>
    <row r="30" spans="1:3" s="37" customFormat="1" ht="12" customHeight="1" thickBot="1" x14ac:dyDescent="0.25">
      <c r="A30" s="42" t="s">
        <v>56</v>
      </c>
      <c r="B30" s="43" t="s">
        <v>57</v>
      </c>
      <c r="C30" s="27">
        <f>+C31+C32+C33</f>
        <v>0</v>
      </c>
    </row>
    <row r="31" spans="1:3" s="37" customFormat="1" ht="12" customHeight="1" x14ac:dyDescent="0.2">
      <c r="A31" s="45" t="s">
        <v>58</v>
      </c>
      <c r="B31" s="46" t="s">
        <v>59</v>
      </c>
      <c r="C31" s="47"/>
    </row>
    <row r="32" spans="1:3" s="37" customFormat="1" ht="12" customHeight="1" x14ac:dyDescent="0.2">
      <c r="A32" s="45" t="s">
        <v>60</v>
      </c>
      <c r="B32" s="48" t="s">
        <v>61</v>
      </c>
      <c r="C32" s="52"/>
    </row>
    <row r="33" spans="1:3" s="37" customFormat="1" ht="12" customHeight="1" thickBot="1" x14ac:dyDescent="0.25">
      <c r="A33" s="32" t="s">
        <v>62</v>
      </c>
      <c r="B33" s="50" t="s">
        <v>63</v>
      </c>
      <c r="C33" s="51"/>
    </row>
    <row r="34" spans="1:3" s="28" customFormat="1" ht="12" customHeight="1" thickBot="1" x14ac:dyDescent="0.25">
      <c r="A34" s="42" t="s">
        <v>64</v>
      </c>
      <c r="B34" s="43" t="s">
        <v>65</v>
      </c>
      <c r="C34" s="44">
        <v>408000</v>
      </c>
    </row>
    <row r="35" spans="1:3" s="28" customFormat="1" ht="12" customHeight="1" thickBot="1" x14ac:dyDescent="0.25">
      <c r="A35" s="42" t="s">
        <v>66</v>
      </c>
      <c r="B35" s="43" t="s">
        <v>67</v>
      </c>
      <c r="C35" s="53"/>
    </row>
    <row r="36" spans="1:3" s="28" customFormat="1" ht="12" customHeight="1" thickBot="1" x14ac:dyDescent="0.25">
      <c r="A36" s="19" t="s">
        <v>68</v>
      </c>
      <c r="B36" s="43" t="s">
        <v>69</v>
      </c>
      <c r="C36" s="54">
        <f>+C8+C20+C25+C26+C30+C34+C35</f>
        <v>1948000</v>
      </c>
    </row>
    <row r="37" spans="1:3" s="28" customFormat="1" ht="12" customHeight="1" thickBot="1" x14ac:dyDescent="0.25">
      <c r="A37" s="55" t="s">
        <v>70</v>
      </c>
      <c r="B37" s="43" t="s">
        <v>71</v>
      </c>
      <c r="C37" s="54">
        <f>+C38+C39+C40</f>
        <v>0</v>
      </c>
    </row>
    <row r="38" spans="1:3" s="28" customFormat="1" ht="12" customHeight="1" x14ac:dyDescent="0.2">
      <c r="A38" s="45" t="s">
        <v>72</v>
      </c>
      <c r="B38" s="46" t="s">
        <v>73</v>
      </c>
      <c r="C38" s="47"/>
    </row>
    <row r="39" spans="1:3" s="28" customFormat="1" ht="12" customHeight="1" x14ac:dyDescent="0.2">
      <c r="A39" s="45" t="s">
        <v>74</v>
      </c>
      <c r="B39" s="48" t="s">
        <v>75</v>
      </c>
      <c r="C39" s="52"/>
    </row>
    <row r="40" spans="1:3" s="37" customFormat="1" ht="12" customHeight="1" thickBot="1" x14ac:dyDescent="0.25">
      <c r="A40" s="32" t="s">
        <v>76</v>
      </c>
      <c r="B40" s="50" t="s">
        <v>77</v>
      </c>
      <c r="C40" s="51"/>
    </row>
    <row r="41" spans="1:3" s="37" customFormat="1" ht="15" customHeight="1" thickBot="1" x14ac:dyDescent="0.25">
      <c r="A41" s="55" t="s">
        <v>78</v>
      </c>
      <c r="B41" s="56" t="s">
        <v>79</v>
      </c>
      <c r="C41" s="57">
        <f>+C36+C37</f>
        <v>1948000</v>
      </c>
    </row>
    <row r="42" spans="1:3" s="37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80</v>
      </c>
      <c r="C44" s="57"/>
    </row>
    <row r="45" spans="1:3" s="66" customFormat="1" ht="12" customHeight="1" thickBot="1" x14ac:dyDescent="0.25">
      <c r="A45" s="42" t="s">
        <v>13</v>
      </c>
      <c r="B45" s="43" t="s">
        <v>81</v>
      </c>
      <c r="C45" s="27">
        <f>SUM(C46:C50)</f>
        <v>1948000</v>
      </c>
    </row>
    <row r="46" spans="1:3" ht="12" customHeight="1" x14ac:dyDescent="0.2">
      <c r="A46" s="32" t="s">
        <v>15</v>
      </c>
      <c r="B46" s="40" t="s">
        <v>82</v>
      </c>
      <c r="C46" s="67"/>
    </row>
    <row r="47" spans="1:3" ht="12" customHeight="1" x14ac:dyDescent="0.2">
      <c r="A47" s="32" t="s">
        <v>17</v>
      </c>
      <c r="B47" s="33" t="s">
        <v>83</v>
      </c>
      <c r="C47" s="68"/>
    </row>
    <row r="48" spans="1:3" ht="12" customHeight="1" x14ac:dyDescent="0.2">
      <c r="A48" s="32" t="s">
        <v>19</v>
      </c>
      <c r="B48" s="33" t="s">
        <v>84</v>
      </c>
      <c r="C48" s="68">
        <f>740000+408000+800000</f>
        <v>1948000</v>
      </c>
    </row>
    <row r="49" spans="1:3" ht="12" customHeight="1" x14ac:dyDescent="0.2">
      <c r="A49" s="32" t="s">
        <v>21</v>
      </c>
      <c r="B49" s="33" t="s">
        <v>85</v>
      </c>
      <c r="C49" s="68"/>
    </row>
    <row r="50" spans="1:3" ht="12" customHeight="1" thickBot="1" x14ac:dyDescent="0.25">
      <c r="A50" s="32" t="s">
        <v>23</v>
      </c>
      <c r="B50" s="33" t="s">
        <v>86</v>
      </c>
      <c r="C50" s="68"/>
    </row>
    <row r="51" spans="1:3" ht="12" customHeight="1" thickBot="1" x14ac:dyDescent="0.25">
      <c r="A51" s="42" t="s">
        <v>37</v>
      </c>
      <c r="B51" s="43" t="s">
        <v>87</v>
      </c>
      <c r="C51" s="27">
        <f>SUM(C52:C54)</f>
        <v>0</v>
      </c>
    </row>
    <row r="52" spans="1:3" s="66" customFormat="1" ht="12" customHeight="1" x14ac:dyDescent="0.2">
      <c r="A52" s="32" t="s">
        <v>39</v>
      </c>
      <c r="B52" s="40" t="s">
        <v>88</v>
      </c>
      <c r="C52" s="67"/>
    </row>
    <row r="53" spans="1:3" ht="12" customHeight="1" x14ac:dyDescent="0.2">
      <c r="A53" s="32" t="s">
        <v>41</v>
      </c>
      <c r="B53" s="33" t="s">
        <v>89</v>
      </c>
      <c r="C53" s="68"/>
    </row>
    <row r="54" spans="1:3" ht="12" customHeight="1" x14ac:dyDescent="0.2">
      <c r="A54" s="32" t="s">
        <v>43</v>
      </c>
      <c r="B54" s="33" t="s">
        <v>90</v>
      </c>
      <c r="C54" s="68"/>
    </row>
    <row r="55" spans="1:3" ht="12" customHeight="1" thickBot="1" x14ac:dyDescent="0.25">
      <c r="A55" s="32" t="s">
        <v>45</v>
      </c>
      <c r="B55" s="33" t="s">
        <v>91</v>
      </c>
      <c r="C55" s="68"/>
    </row>
    <row r="56" spans="1:3" ht="15" customHeight="1" thickBot="1" x14ac:dyDescent="0.25">
      <c r="A56" s="42" t="s">
        <v>47</v>
      </c>
      <c r="B56" s="43" t="s">
        <v>92</v>
      </c>
      <c r="C56" s="44"/>
    </row>
    <row r="57" spans="1:3" ht="13.5" thickBot="1" x14ac:dyDescent="0.25">
      <c r="A57" s="42" t="s">
        <v>49</v>
      </c>
      <c r="B57" s="69" t="s">
        <v>93</v>
      </c>
      <c r="C57" s="27">
        <f>+C45+C51+C56</f>
        <v>1948000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94</v>
      </c>
      <c r="B59" s="73"/>
      <c r="C59" s="74"/>
    </row>
    <row r="60" spans="1:3" ht="13.5" thickBot="1" x14ac:dyDescent="0.25">
      <c r="A60" s="72" t="s">
        <v>95</v>
      </c>
      <c r="B60" s="73"/>
      <c r="C60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&amp;R17. melléklet az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2018-12-20T14:50:12Z</dcterms:created>
  <dcterms:modified xsi:type="dcterms:W3CDTF">2018-12-20T14:50:13Z</dcterms:modified>
</cp:coreProperties>
</file>