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2021. költségvetés\2. számú változat\"/>
    </mc:Choice>
  </mc:AlternateContent>
  <xr:revisionPtr revIDLastSave="0" documentId="13_ncr:1_{9C949523-78C2-4C13-8907-20E20B08FED5}" xr6:coauthVersionLast="46" xr6:coauthVersionMax="46" xr10:uidLastSave="{00000000-0000-0000-0000-000000000000}"/>
  <bookViews>
    <workbookView xWindow="0" yWindow="310" windowWidth="19200" windowHeight="9890" xr2:uid="{00000000-000D-0000-FFFF-FFFF00000000}"/>
  </bookViews>
  <sheets>
    <sheet name="4" sheetId="4" r:id="rId1"/>
  </sheets>
  <definedNames>
    <definedName name="_xlnm.Print_Area" localSheetId="0">'4'!$A$1:$D$32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4" l="1"/>
  <c r="B30" i="4"/>
  <c r="D29" i="4"/>
  <c r="C29" i="4"/>
  <c r="B28" i="4"/>
  <c r="B27" i="4"/>
  <c r="B26" i="4"/>
  <c r="B25" i="4"/>
  <c r="B24" i="4"/>
  <c r="D22" i="4"/>
  <c r="C22" i="4"/>
  <c r="C23" i="4" s="1"/>
  <c r="B21" i="4"/>
  <c r="B20" i="4"/>
  <c r="B19" i="4"/>
  <c r="B18" i="4"/>
  <c r="D17" i="4"/>
  <c r="B17" i="4" s="1"/>
  <c r="B16" i="4"/>
  <c r="B15" i="4"/>
  <c r="D14" i="4"/>
  <c r="B13" i="4"/>
  <c r="B14" i="4" s="1"/>
  <c r="D11" i="4"/>
  <c r="B10" i="4"/>
  <c r="B9" i="4"/>
  <c r="B8" i="4"/>
  <c r="B7" i="4"/>
  <c r="B5" i="4"/>
  <c r="B4" i="4"/>
  <c r="B3" i="4"/>
  <c r="D23" i="4" l="1"/>
  <c r="D32" i="4" s="1"/>
  <c r="B22" i="4"/>
  <c r="C32" i="4"/>
  <c r="B29" i="4"/>
  <c r="B6" i="4"/>
  <c r="B11" i="4"/>
  <c r="B23" i="4" l="1"/>
  <c r="B32" i="4" s="1"/>
</calcChain>
</file>

<file path=xl/sharedStrings.xml><?xml version="1.0" encoding="utf-8"?>
<sst xmlns="http://schemas.openxmlformats.org/spreadsheetml/2006/main" count="35" uniqueCount="35">
  <si>
    <t>Összesen</t>
  </si>
  <si>
    <t>018030 Támogatási célú finanszírozási műveletek Csávoly</t>
  </si>
  <si>
    <t>018030 Támogatási célú finanszírozási műveletek Felsőszentiván</t>
  </si>
  <si>
    <t>Hosszú lejáratú hitelek, kölcsönök felvétele pénzügyi vállalkozástól</t>
  </si>
  <si>
    <t>Likviditási célú hitelek, kölcsönök felvétele pénzügyi vállalkozástól</t>
  </si>
  <si>
    <t>Rövid lejáratú hitelek, kölcsönök felvétele pénzügyi vállalkozástól</t>
  </si>
  <si>
    <t>Hitel-, kölcsönfelvétel pénzügyi vállalkozástól (=01+02+03)</t>
  </si>
  <si>
    <t>Forgatási célú belföldi értékpapírok beváltása, értékesítése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</si>
  <si>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</si>
  <si>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</si>
  <si>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</si>
  <si>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Belföldi értékpapírok bevételei (=05+..+08)</t>
  </si>
  <si>
    <t>Előző év költségvetési maradványának igénybevétele  B8131</t>
  </si>
  <si>
    <t>Előző év vállalkozási maradványának igénybevétele</t>
  </si>
  <si>
    <t>Maradvány igénybevétele (=10+11)   B813</t>
  </si>
  <si>
    <t>Államháztartáson belüli megelőlegezések</t>
  </si>
  <si>
    <t>Államháztartáson belüli megelőlegezések törlesztése</t>
  </si>
  <si>
    <t>Központi, irányító szervi támogatás   B816</t>
  </si>
  <si>
    <t>Lekötött bankbetétek megszüntetése</t>
  </si>
  <si>
    <t>Központi költségvetés sajátos finanszírozási bevételei</t>
  </si>
  <si>
    <t>Hosszú lejáratú tulajdonosi kölcsönök bevételei</t>
  </si>
  <si>
    <t>Rövid lejáratú tulajdonosi kölcsönök bevételei</t>
  </si>
  <si>
    <t>Tulajdonosi kölcsönök bevételei (=18+19)</t>
  </si>
  <si>
    <t>Belföldi finanszírozás bevételei (=04+09+12+…+17+20)   B81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</si>
  <si>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</si>
  <si>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</si>
  <si>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</si>
  <si>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Hitelek, kölcsönök felvétele külföldi kormányoktól és nemzetközi szervezetektől</t>
  </si>
  <si>
    <t>Hitelek, kölcsönök felvétele külföldi pénzintézetektől</t>
  </si>
  <si>
    <t>Külföldi finanszírozás bevételei (=22+…+26)</t>
  </si>
  <si>
    <t>Adóssághoz nem kapcsolódó származékos ügyletek bevételei</t>
  </si>
  <si>
    <t>Váltóbevételek</t>
  </si>
  <si>
    <t>Finanszírozási bevételek (=21+27+28+29)  B8</t>
  </si>
  <si>
    <t>Megnevezés  Felsőszentiváni Közös Önkormányzati Hivatal FINANSZÍROZÁSI BEVÉTELEK</t>
  </si>
  <si>
    <t xml:space="preserve">         12-4.melléklet az 5/2021.(III.12.)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</si>
</sst>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charset val="238"/>
      <scheme val="major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2" xfId="0" applyFont="1" applyBorder="1"/>
    <xf numFmtId="164" fontId="3" fillId="0" borderId="2" xfId="0" applyNumberFormat="1" applyFont="1" applyBorder="1"/>
    <xf numFmtId="0" fontId="2" fillId="3" borderId="2" xfId="0" applyFont="1" applyFill="1" applyBorder="1"/>
    <xf numFmtId="164" fontId="2" fillId="3" borderId="2" xfId="0" applyNumberFormat="1" applyFont="1" applyFill="1" applyBorder="1"/>
    <xf numFmtId="164" fontId="2" fillId="3" borderId="3" xfId="0" applyNumberFormat="1" applyFont="1" applyFill="1" applyBorder="1"/>
    <xf numFmtId="0" fontId="2" fillId="2" borderId="2" xfId="0" applyFont="1" applyFill="1" applyBorder="1"/>
    <xf numFmtId="164" fontId="2" fillId="2" borderId="3" xfId="0" applyNumberFormat="1" applyFont="1" applyFill="1" applyBorder="1"/>
    <xf numFmtId="164" fontId="2" fillId="2" borderId="2" xfId="0" applyNumberFormat="1" applyFont="1" applyFill="1" applyBorder="1"/>
    <xf numFmtId="0" fontId="2" fillId="4" borderId="4" xfId="0" applyFont="1" applyFill="1" applyBorder="1"/>
    <xf numFmtId="164" fontId="2" fillId="4" borderId="3" xfId="0" applyNumberFormat="1" applyFont="1" applyFill="1" applyBorder="1"/>
    <xf numFmtId="0" fontId="1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view="pageBreakPreview" zoomScale="60" zoomScaleNormal="100" workbookViewId="0">
      <selection activeCell="B1" sqref="B1:C1"/>
    </sheetView>
  </sheetViews>
  <sheetFormatPr defaultColWidth="8.81640625" defaultRowHeight="15.5" x14ac:dyDescent="0.35"/>
  <cols>
    <col min="1" max="1" width="67.08984375" style="1" bestFit="1" customWidth="1"/>
    <col min="2" max="2" width="32.6328125" style="1" customWidth="1"/>
    <col min="3" max="3" width="25.1796875" style="1" customWidth="1"/>
    <col min="4" max="4" width="23.54296875" style="1" customWidth="1"/>
    <col min="5" max="16384" width="8.81640625" style="1"/>
  </cols>
  <sheetData>
    <row r="1" spans="1:4" ht="16" thickBot="1" x14ac:dyDescent="0.4">
      <c r="B1" s="14" t="s">
        <v>34</v>
      </c>
      <c r="C1" s="14"/>
    </row>
    <row r="2" spans="1:4" ht="43.5" x14ac:dyDescent="0.35">
      <c r="A2" s="3" t="s">
        <v>33</v>
      </c>
      <c r="B2" s="2" t="s">
        <v>0</v>
      </c>
      <c r="C2" s="3" t="s">
        <v>1</v>
      </c>
      <c r="D2" s="3" t="s">
        <v>2</v>
      </c>
    </row>
    <row r="3" spans="1:4" x14ac:dyDescent="0.35">
      <c r="A3" s="4" t="s">
        <v>3</v>
      </c>
      <c r="B3" s="5">
        <f>SUM(D3)</f>
        <v>0</v>
      </c>
      <c r="C3" s="5">
        <v>0</v>
      </c>
      <c r="D3" s="5">
        <v>0</v>
      </c>
    </row>
    <row r="4" spans="1:4" x14ac:dyDescent="0.35">
      <c r="A4" s="4" t="s">
        <v>4</v>
      </c>
      <c r="B4" s="5">
        <f>SUM(D4)</f>
        <v>0</v>
      </c>
      <c r="C4" s="5">
        <v>0</v>
      </c>
      <c r="D4" s="5">
        <v>0</v>
      </c>
    </row>
    <row r="5" spans="1:4" x14ac:dyDescent="0.35">
      <c r="A5" s="4" t="s">
        <v>5</v>
      </c>
      <c r="B5" s="5">
        <f>SUM(D5)</f>
        <v>0</v>
      </c>
      <c r="C5" s="5">
        <v>0</v>
      </c>
      <c r="D5" s="5">
        <v>0</v>
      </c>
    </row>
    <row r="6" spans="1:4" x14ac:dyDescent="0.35">
      <c r="A6" s="6" t="s">
        <v>6</v>
      </c>
      <c r="B6" s="7">
        <f>SUM(B3:B5)</f>
        <v>0</v>
      </c>
      <c r="C6" s="7"/>
      <c r="D6" s="7">
        <v>0</v>
      </c>
    </row>
    <row r="7" spans="1:4" x14ac:dyDescent="0.35">
      <c r="A7" s="4" t="s">
        <v>7</v>
      </c>
      <c r="B7" s="5">
        <f>SUM(D7)</f>
        <v>0</v>
      </c>
      <c r="C7" s="5">
        <v>0</v>
      </c>
      <c r="D7" s="5">
        <v>0</v>
      </c>
    </row>
    <row r="8" spans="1:4" x14ac:dyDescent="0.35">
      <c r="A8" s="4" t="s">
        <v>8</v>
      </c>
      <c r="B8" s="5">
        <f>SUM(D8)</f>
        <v>0</v>
      </c>
      <c r="C8" s="5">
        <v>0</v>
      </c>
      <c r="D8" s="5">
        <v>0</v>
      </c>
    </row>
    <row r="9" spans="1:4" x14ac:dyDescent="0.35">
      <c r="A9" s="4" t="s">
        <v>9</v>
      </c>
      <c r="B9" s="5">
        <f>SUM(D9)</f>
        <v>0</v>
      </c>
      <c r="C9" s="5">
        <v>0</v>
      </c>
      <c r="D9" s="5">
        <v>0</v>
      </c>
    </row>
    <row r="10" spans="1:4" x14ac:dyDescent="0.35">
      <c r="A10" s="4" t="s">
        <v>10</v>
      </c>
      <c r="B10" s="5">
        <f>SUM(D10)</f>
        <v>0</v>
      </c>
      <c r="C10" s="5">
        <v>0</v>
      </c>
      <c r="D10" s="5">
        <v>0</v>
      </c>
    </row>
    <row r="11" spans="1:4" x14ac:dyDescent="0.35">
      <c r="A11" s="6" t="s">
        <v>11</v>
      </c>
      <c r="B11" s="8">
        <f>SUM(B7:B10)</f>
        <v>0</v>
      </c>
      <c r="C11" s="8"/>
      <c r="D11" s="8">
        <f>SUM(D7:D10)</f>
        <v>0</v>
      </c>
    </row>
    <row r="12" spans="1:4" x14ac:dyDescent="0.35">
      <c r="A12" s="4" t="s">
        <v>12</v>
      </c>
      <c r="B12" s="5">
        <v>349881</v>
      </c>
      <c r="C12" s="5">
        <v>0</v>
      </c>
      <c r="D12" s="5">
        <v>349881</v>
      </c>
    </row>
    <row r="13" spans="1:4" x14ac:dyDescent="0.35">
      <c r="A13" s="4" t="s">
        <v>13</v>
      </c>
      <c r="B13" s="5">
        <f>SUM(D13)</f>
        <v>0</v>
      </c>
      <c r="C13" s="5">
        <v>0</v>
      </c>
      <c r="D13" s="5">
        <v>0</v>
      </c>
    </row>
    <row r="14" spans="1:4" x14ac:dyDescent="0.35">
      <c r="A14" s="6" t="s">
        <v>14</v>
      </c>
      <c r="B14" s="8">
        <f>SUM(B12:B13)</f>
        <v>349881</v>
      </c>
      <c r="C14" s="8"/>
      <c r="D14" s="8">
        <f>SUM(D12:D13)</f>
        <v>349881</v>
      </c>
    </row>
    <row r="15" spans="1:4" x14ac:dyDescent="0.35">
      <c r="A15" s="4" t="s">
        <v>15</v>
      </c>
      <c r="B15" s="5">
        <f>SUM(D15)</f>
        <v>0</v>
      </c>
      <c r="C15" s="5">
        <v>0</v>
      </c>
      <c r="D15" s="5">
        <v>0</v>
      </c>
    </row>
    <row r="16" spans="1:4" x14ac:dyDescent="0.35">
      <c r="A16" s="4" t="s">
        <v>16</v>
      </c>
      <c r="B16" s="5">
        <f>SUM(D16)</f>
        <v>0</v>
      </c>
      <c r="C16" s="5">
        <v>0</v>
      </c>
      <c r="D16" s="5">
        <v>0</v>
      </c>
    </row>
    <row r="17" spans="1:4" x14ac:dyDescent="0.35">
      <c r="A17" s="4" t="s">
        <v>17</v>
      </c>
      <c r="B17" s="5">
        <f>SUM(C17:D17)</f>
        <v>62852804</v>
      </c>
      <c r="C17" s="5">
        <v>25992563</v>
      </c>
      <c r="D17" s="5">
        <f>31768687+5091554</f>
        <v>36860241</v>
      </c>
    </row>
    <row r="18" spans="1:4" x14ac:dyDescent="0.35">
      <c r="A18" s="4" t="s">
        <v>18</v>
      </c>
      <c r="B18" s="5">
        <f>SUM(D18)</f>
        <v>0</v>
      </c>
      <c r="C18" s="5">
        <v>0</v>
      </c>
      <c r="D18" s="5">
        <v>0</v>
      </c>
    </row>
    <row r="19" spans="1:4" x14ac:dyDescent="0.35">
      <c r="A19" s="4" t="s">
        <v>19</v>
      </c>
      <c r="B19" s="5">
        <f>SUM(D19)</f>
        <v>0</v>
      </c>
      <c r="C19" s="5">
        <v>0</v>
      </c>
      <c r="D19" s="5">
        <v>0</v>
      </c>
    </row>
    <row r="20" spans="1:4" x14ac:dyDescent="0.35">
      <c r="A20" s="4" t="s">
        <v>20</v>
      </c>
      <c r="B20" s="5">
        <f>SUM(D20)</f>
        <v>0</v>
      </c>
      <c r="C20" s="5">
        <v>0</v>
      </c>
      <c r="D20" s="5">
        <v>0</v>
      </c>
    </row>
    <row r="21" spans="1:4" x14ac:dyDescent="0.35">
      <c r="A21" s="4" t="s">
        <v>21</v>
      </c>
      <c r="B21" s="5">
        <f>SUM(D21)</f>
        <v>0</v>
      </c>
      <c r="C21" s="5">
        <v>0</v>
      </c>
      <c r="D21" s="5">
        <v>0</v>
      </c>
    </row>
    <row r="22" spans="1:4" x14ac:dyDescent="0.35">
      <c r="A22" s="6" t="s">
        <v>22</v>
      </c>
      <c r="B22" s="8">
        <f>SUM(B20:B21)</f>
        <v>0</v>
      </c>
      <c r="C22" s="8">
        <f>SUM(C20:C21)</f>
        <v>0</v>
      </c>
      <c r="D22" s="8">
        <f>SUM(D20:D21)</f>
        <v>0</v>
      </c>
    </row>
    <row r="23" spans="1:4" x14ac:dyDescent="0.35">
      <c r="A23" s="9" t="s">
        <v>23</v>
      </c>
      <c r="B23" s="10">
        <f>SUM(B6+B11+B14+B15+B16+B17+B18+B19+B22)</f>
        <v>63202685</v>
      </c>
      <c r="C23" s="10">
        <f>SUM(C6+C11+C14+C15+C16+C17+C18+C19+C22)</f>
        <v>25992563</v>
      </c>
      <c r="D23" s="10">
        <f>SUM(D6+D11+D14+D15+D16+D17+D18+D19+D22)</f>
        <v>37210122</v>
      </c>
    </row>
    <row r="24" spans="1:4" x14ac:dyDescent="0.35">
      <c r="A24" s="4" t="s">
        <v>24</v>
      </c>
      <c r="B24" s="5">
        <f>SUM(D24)</f>
        <v>0</v>
      </c>
      <c r="C24" s="5">
        <v>0</v>
      </c>
      <c r="D24" s="5">
        <v>0</v>
      </c>
    </row>
    <row r="25" spans="1:4" x14ac:dyDescent="0.35">
      <c r="A25" s="4" t="s">
        <v>25</v>
      </c>
      <c r="B25" s="5">
        <f>SUM(D25)</f>
        <v>0</v>
      </c>
      <c r="C25" s="5">
        <v>0</v>
      </c>
      <c r="D25" s="5">
        <v>0</v>
      </c>
    </row>
    <row r="26" spans="1:4" x14ac:dyDescent="0.35">
      <c r="A26" s="4" t="s">
        <v>26</v>
      </c>
      <c r="B26" s="5">
        <f>SUM(D26)</f>
        <v>0</v>
      </c>
      <c r="C26" s="5">
        <v>0</v>
      </c>
      <c r="D26" s="5">
        <v>0</v>
      </c>
    </row>
    <row r="27" spans="1:4" x14ac:dyDescent="0.35">
      <c r="A27" s="4" t="s">
        <v>27</v>
      </c>
      <c r="B27" s="5">
        <f>SUM(D27)</f>
        <v>0</v>
      </c>
      <c r="C27" s="5">
        <v>0</v>
      </c>
      <c r="D27" s="5">
        <v>0</v>
      </c>
    </row>
    <row r="28" spans="1:4" x14ac:dyDescent="0.35">
      <c r="A28" s="4" t="s">
        <v>28</v>
      </c>
      <c r="B28" s="5">
        <f>SUM(D28)</f>
        <v>0</v>
      </c>
      <c r="C28" s="5">
        <v>0</v>
      </c>
      <c r="D28" s="5">
        <v>0</v>
      </c>
    </row>
    <row r="29" spans="1:4" x14ac:dyDescent="0.35">
      <c r="A29" s="9" t="s">
        <v>29</v>
      </c>
      <c r="B29" s="10">
        <f>SUM(B24:B28)</f>
        <v>0</v>
      </c>
      <c r="C29" s="10">
        <f>SUM(C24:C28)</f>
        <v>0</v>
      </c>
      <c r="D29" s="10">
        <f>SUM(D24:D28)</f>
        <v>0</v>
      </c>
    </row>
    <row r="30" spans="1:4" x14ac:dyDescent="0.35">
      <c r="A30" s="9" t="s">
        <v>30</v>
      </c>
      <c r="B30" s="11">
        <f>SUM(D30)</f>
        <v>0</v>
      </c>
      <c r="C30" s="11">
        <v>0</v>
      </c>
      <c r="D30" s="11">
        <v>0</v>
      </c>
    </row>
    <row r="31" spans="1:4" x14ac:dyDescent="0.35">
      <c r="A31" s="9" t="s">
        <v>31</v>
      </c>
      <c r="B31" s="11">
        <f>SUM(D31)</f>
        <v>0</v>
      </c>
      <c r="C31" s="11">
        <v>0</v>
      </c>
      <c r="D31" s="11">
        <v>0</v>
      </c>
    </row>
    <row r="32" spans="1:4" ht="16" thickBot="1" x14ac:dyDescent="0.4">
      <c r="A32" s="12" t="s">
        <v>32</v>
      </c>
      <c r="B32" s="13">
        <f>SUM(B23+B29+B30+B31)</f>
        <v>63202685</v>
      </c>
      <c r="C32" s="13">
        <f>SUM(C23+C29+C30+C31)</f>
        <v>25992563</v>
      </c>
      <c r="D32" s="13">
        <f>SUM(D23+D29+D30+D31)</f>
        <v>37210122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</vt:lpstr>
      <vt:lpstr>'4'!Nyomtatási_terület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Schnobl Krisztián</dc:creator>
  <cp:lastModifiedBy>Gabi</cp:lastModifiedBy>
  <cp:lastPrinted>2020-02-14T12:28:00Z</cp:lastPrinted>
  <dcterms:created xsi:type="dcterms:W3CDTF">2015-06-05T18:19:34Z</dcterms:created>
  <dcterms:modified xsi:type="dcterms:W3CDTF">2021-03-11T13:39:47Z</dcterms:modified>
</cp:coreProperties>
</file>