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ZÁRSZÁMADÁ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22" i="12" l="1"/>
  <c r="F21" i="12"/>
  <c r="F20" i="12"/>
  <c r="F18" i="12"/>
  <c r="F16" i="12"/>
  <c r="F15" i="12"/>
  <c r="F14" i="12"/>
  <c r="F13" i="12"/>
  <c r="F12" i="12"/>
  <c r="F11" i="12"/>
  <c r="F10" i="12"/>
  <c r="E10" i="12"/>
  <c r="E18" i="12"/>
  <c r="E22" i="12" l="1"/>
  <c r="D10" i="12"/>
  <c r="D18" i="12"/>
  <c r="D22" i="12" l="1"/>
  <c r="C10" i="12"/>
  <c r="C18" i="12" l="1"/>
  <c r="C22" i="12" l="1"/>
</calcChain>
</file>

<file path=xl/sharedStrings.xml><?xml version="1.0" encoding="utf-8"?>
<sst xmlns="http://schemas.openxmlformats.org/spreadsheetml/2006/main" count="22" uniqueCount="21">
  <si>
    <t>feladat megnevezése</t>
  </si>
  <si>
    <t>Összesen</t>
  </si>
  <si>
    <t>Az önkormányzat és költségvetési szervei felhalmozási kiadásai feladatonként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</si>
  <si>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</si>
  <si>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</si>
  <si>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</si>
  <si>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</si>
  <si>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</si>
  <si>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</si>
  <si>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Külterültei közutak fejlesztése</t>
  </si>
  <si>
    <t>Tenisz pálya (előkészítés)</t>
  </si>
  <si>
    <t>Kamerarendszer kiépítés (temető)</t>
  </si>
  <si>
    <t>Védőnői épület felújítás eszköz beszerzés</t>
  </si>
  <si>
    <t>Eredeti előirányzat</t>
  </si>
  <si>
    <t>Módosított előirányzat</t>
  </si>
  <si>
    <t>Számítógép stúdió</t>
  </si>
  <si>
    <t>Tény 2018.12.31.</t>
  </si>
  <si>
    <t>Teljesítés %</t>
  </si>
  <si>
    <t>Járda építés Berzsenyi utcai játszótér</t>
  </si>
  <si>
    <t>6.melléklet</t>
  </si>
  <si>
    <t>az 5/2019.(V.30.)önkormányzati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</si>
</sst>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0" fillId="0" borderId="7" xfId="0" applyNumberForma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0" fontId="0" fillId="0" borderId="0" xfId="0" applyAlignment="1">
      <alignment horizontal="center"/>
    </xf>
    <xf numFmtId="3" fontId="3" fillId="0" borderId="23" xfId="0" applyNumberFormat="1" applyFon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right" vertical="center" wrapText="1"/>
    </xf>
    <xf numFmtId="10" fontId="3" fillId="0" borderId="5" xfId="0" applyNumberFormat="1" applyFont="1" applyBorder="1" applyAlignment="1">
      <alignment horizontal="right" vertical="center" wrapText="1"/>
    </xf>
    <xf numFmtId="10" fontId="3" fillId="0" borderId="7" xfId="0" applyNumberFormat="1" applyFont="1" applyBorder="1" applyAlignment="1">
      <alignment horizontal="right" vertical="center" wrapText="1"/>
    </xf>
    <xf numFmtId="10" fontId="0" fillId="0" borderId="6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10" fontId="0" fillId="0" borderId="22" xfId="0" applyNumberFormat="1" applyBorder="1" applyAlignment="1">
      <alignment horizontal="right"/>
    </xf>
    <xf numFmtId="10" fontId="0" fillId="0" borderId="20" xfId="0" applyNumberFormat="1" applyBorder="1" applyAlignment="1">
      <alignment horizontal="right"/>
    </xf>
    <xf numFmtId="10" fontId="2" fillId="0" borderId="2" xfId="0" applyNumberFormat="1" applyFont="1" applyBorder="1" applyAlignment="1">
      <alignment horizontal="right" vertical="center" wrapText="1"/>
    </xf>
    <xf numFmtId="10" fontId="3" fillId="0" borderId="19" xfId="0" applyNumberFormat="1" applyFont="1" applyBorder="1" applyAlignment="1">
      <alignment horizontal="right" vertical="center" wrapText="1"/>
    </xf>
    <xf numFmtId="10" fontId="3" fillId="0" borderId="12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J17" sqref="J17"/>
    </sheetView>
  </sheetViews>
  <sheetFormatPr defaultRowHeight="12.75" x14ac:dyDescent="0.2"/>
  <cols>
    <col min="1" max="1" width="24.85546875" customWidth="1"/>
    <col min="2" max="2" width="11.28515625" customWidth="1"/>
    <col min="3" max="5" width="12.7109375" customWidth="1"/>
  </cols>
  <sheetData>
    <row r="1" spans="1:13" x14ac:dyDescent="0.2">
      <c r="A1" s="41" t="s">
        <v>19</v>
      </c>
      <c r="B1" s="42"/>
      <c r="C1" s="42"/>
      <c r="D1" s="42"/>
      <c r="E1" s="42"/>
      <c r="F1" s="42"/>
    </row>
    <row r="2" spans="1:13" x14ac:dyDescent="0.2">
      <c r="A2" s="19"/>
      <c r="B2" s="2"/>
      <c r="C2" s="2"/>
      <c r="D2" s="2"/>
      <c r="E2" s="2"/>
    </row>
    <row r="3" spans="1:13" ht="25.5" customHeight="1" x14ac:dyDescent="0.2">
      <c r="A3" s="40" t="s">
        <v>20</v>
      </c>
      <c r="B3" s="40"/>
      <c r="C3" s="40"/>
      <c r="D3" s="40"/>
      <c r="E3" s="40"/>
      <c r="F3" s="40"/>
      <c r="G3" s="4"/>
      <c r="H3" s="4"/>
      <c r="I3" s="4"/>
      <c r="J3" s="4"/>
      <c r="K3" s="4"/>
      <c r="L3" s="4"/>
      <c r="M3" s="4"/>
    </row>
    <row r="4" spans="1:13" ht="12.75" customHeight="1" x14ac:dyDescent="0.2">
      <c r="A4" s="5"/>
      <c r="B4" s="5"/>
      <c r="C4" s="5"/>
      <c r="D4" s="5"/>
      <c r="E4" s="5"/>
    </row>
    <row r="5" spans="1:13" x14ac:dyDescent="0.2">
      <c r="A5" s="39" t="s">
        <v>2</v>
      </c>
      <c r="B5" s="39"/>
      <c r="C5" s="39"/>
      <c r="D5" s="39"/>
      <c r="E5" s="39"/>
      <c r="F5" s="39"/>
    </row>
    <row r="6" spans="1:13" x14ac:dyDescent="0.2">
      <c r="A6" s="3"/>
      <c r="B6" s="3"/>
      <c r="C6" s="3"/>
      <c r="D6" s="3"/>
      <c r="E6" s="3"/>
    </row>
    <row r="7" spans="1:13" x14ac:dyDescent="0.2">
      <c r="A7" s="3"/>
      <c r="B7" s="3"/>
      <c r="C7" s="43" t="s">
        <v>8</v>
      </c>
      <c r="D7" s="43"/>
      <c r="E7" s="43"/>
      <c r="F7" s="43"/>
    </row>
    <row r="8" spans="1:13" ht="13.5" thickBot="1" x14ac:dyDescent="0.25"/>
    <row r="9" spans="1:13" ht="42" customHeight="1" thickTop="1" thickBot="1" x14ac:dyDescent="0.25">
      <c r="A9" s="46" t="s">
        <v>0</v>
      </c>
      <c r="B9" s="47"/>
      <c r="C9" s="7" t="s">
        <v>13</v>
      </c>
      <c r="D9" s="7" t="s">
        <v>14</v>
      </c>
      <c r="E9" s="27" t="s">
        <v>16</v>
      </c>
      <c r="F9" s="27" t="s">
        <v>17</v>
      </c>
    </row>
    <row r="10" spans="1:13" s="8" customFormat="1" ht="14.25" thickTop="1" thickBot="1" x14ac:dyDescent="0.25">
      <c r="A10" s="48" t="s">
        <v>6</v>
      </c>
      <c r="B10" s="49"/>
      <c r="C10" s="13">
        <f>SUM(C11:C15)</f>
        <v>126504000</v>
      </c>
      <c r="D10" s="13">
        <f>SUM(D11:D16)</f>
        <v>127134000</v>
      </c>
      <c r="E10" s="13">
        <f>SUM(E11:E17)</f>
        <v>4645008</v>
      </c>
      <c r="F10" s="28">
        <f>E10/D10</f>
        <v>3.6536316013025628E-2</v>
      </c>
    </row>
    <row r="11" spans="1:13" ht="13.5" thickTop="1" x14ac:dyDescent="0.2">
      <c r="A11" s="54" t="s">
        <v>9</v>
      </c>
      <c r="B11" s="55"/>
      <c r="C11" s="10">
        <v>113348000</v>
      </c>
      <c r="D11" s="10">
        <v>113348000</v>
      </c>
      <c r="E11" s="10">
        <v>0</v>
      </c>
      <c r="F11" s="29">
        <f t="shared" ref="F11:F22" si="0">E11/D11</f>
        <v>0</v>
      </c>
    </row>
    <row r="12" spans="1:13" x14ac:dyDescent="0.2">
      <c r="A12" s="52" t="s">
        <v>10</v>
      </c>
      <c r="B12" s="53"/>
      <c r="C12" s="20">
        <v>2500000</v>
      </c>
      <c r="D12" s="11">
        <v>2500000</v>
      </c>
      <c r="E12" s="11">
        <v>0</v>
      </c>
      <c r="F12" s="30">
        <f t="shared" si="0"/>
        <v>0</v>
      </c>
    </row>
    <row r="13" spans="1:13" x14ac:dyDescent="0.2">
      <c r="A13" s="50" t="s">
        <v>11</v>
      </c>
      <c r="B13" s="51"/>
      <c r="C13" s="9">
        <v>750000</v>
      </c>
      <c r="D13" s="9">
        <v>750000</v>
      </c>
      <c r="E13" s="9">
        <v>0</v>
      </c>
      <c r="F13" s="31">
        <f t="shared" si="0"/>
        <v>0</v>
      </c>
    </row>
    <row r="14" spans="1:13" x14ac:dyDescent="0.2">
      <c r="A14" s="60" t="s">
        <v>5</v>
      </c>
      <c r="B14" s="61"/>
      <c r="C14" s="21">
        <v>1000000</v>
      </c>
      <c r="D14" s="16">
        <v>1000000</v>
      </c>
      <c r="E14" s="16">
        <v>2523870</v>
      </c>
      <c r="F14" s="32">
        <f t="shared" si="0"/>
        <v>2.5238700000000001</v>
      </c>
    </row>
    <row r="15" spans="1:13" x14ac:dyDescent="0.2">
      <c r="A15" s="60" t="s">
        <v>12</v>
      </c>
      <c r="B15" s="61"/>
      <c r="C15" s="22">
        <v>8906000</v>
      </c>
      <c r="D15" s="18">
        <v>8906000</v>
      </c>
      <c r="E15" s="18">
        <v>0</v>
      </c>
      <c r="F15" s="33">
        <f t="shared" si="0"/>
        <v>0</v>
      </c>
    </row>
    <row r="16" spans="1:13" x14ac:dyDescent="0.2">
      <c r="A16" s="60" t="s">
        <v>15</v>
      </c>
      <c r="B16" s="61"/>
      <c r="C16" s="22"/>
      <c r="D16" s="18">
        <v>630000</v>
      </c>
      <c r="E16" s="18">
        <v>628888</v>
      </c>
      <c r="F16" s="33">
        <f t="shared" si="0"/>
        <v>0.99823492063492059</v>
      </c>
    </row>
    <row r="17" spans="1:6" ht="13.5" thickBot="1" x14ac:dyDescent="0.25">
      <c r="A17" s="44" t="s">
        <v>18</v>
      </c>
      <c r="B17" s="45"/>
      <c r="C17" s="23"/>
      <c r="D17" s="17"/>
      <c r="E17" s="17">
        <v>1492250</v>
      </c>
      <c r="F17" s="34"/>
    </row>
    <row r="18" spans="1:6" s="8" customFormat="1" ht="14.25" thickTop="1" thickBot="1" x14ac:dyDescent="0.25">
      <c r="A18" s="48" t="s">
        <v>7</v>
      </c>
      <c r="B18" s="49"/>
      <c r="C18" s="24">
        <f>SUM(C19:C21)</f>
        <v>1905000</v>
      </c>
      <c r="D18" s="14">
        <f>SUM(D19:D21)</f>
        <v>1745000</v>
      </c>
      <c r="E18" s="14">
        <f t="shared" ref="E18" si="1">SUM(E19:E21)</f>
        <v>872624</v>
      </c>
      <c r="F18" s="35">
        <f t="shared" si="0"/>
        <v>0.50007106017191982</v>
      </c>
    </row>
    <row r="19" spans="1:6" ht="13.5" thickTop="1" x14ac:dyDescent="0.2">
      <c r="A19" s="56" t="s">
        <v>3</v>
      </c>
      <c r="B19" s="57"/>
      <c r="C19" s="25">
        <v>0</v>
      </c>
      <c r="D19" s="15">
        <v>0</v>
      </c>
      <c r="E19" s="15">
        <v>0</v>
      </c>
      <c r="F19" s="36"/>
    </row>
    <row r="20" spans="1:6" x14ac:dyDescent="0.2">
      <c r="A20" s="58" t="s">
        <v>4</v>
      </c>
      <c r="B20" s="59"/>
      <c r="C20" s="26">
        <v>381000</v>
      </c>
      <c r="D20" s="12">
        <v>785000</v>
      </c>
      <c r="E20" s="12">
        <v>782624</v>
      </c>
      <c r="F20" s="37">
        <f t="shared" si="0"/>
        <v>0.99697324840764334</v>
      </c>
    </row>
    <row r="21" spans="1:6" ht="13.5" thickBot="1" x14ac:dyDescent="0.25">
      <c r="A21" s="52" t="s">
        <v>5</v>
      </c>
      <c r="B21" s="53"/>
      <c r="C21" s="26">
        <v>1524000</v>
      </c>
      <c r="D21" s="12">
        <v>960000</v>
      </c>
      <c r="E21" s="12">
        <v>90000</v>
      </c>
      <c r="F21" s="37">
        <f t="shared" si="0"/>
        <v>9.375E-2</v>
      </c>
    </row>
    <row r="22" spans="1:6" ht="14.25" thickTop="1" thickBot="1" x14ac:dyDescent="0.25">
      <c r="A22" s="48" t="s">
        <v>1</v>
      </c>
      <c r="B22" s="49"/>
      <c r="C22" s="6">
        <f>C10+C18</f>
        <v>128409000</v>
      </c>
      <c r="D22" s="6">
        <f>D10+D18</f>
        <v>128879000</v>
      </c>
      <c r="E22" s="6">
        <f>E10+E18</f>
        <v>5517632</v>
      </c>
      <c r="F22" s="38">
        <f t="shared" si="0"/>
        <v>4.2812498545147001E-2</v>
      </c>
    </row>
    <row r="23" spans="1:6" ht="13.5" thickTop="1" x14ac:dyDescent="0.2">
      <c r="A23" s="1"/>
      <c r="B23" s="1"/>
      <c r="C23" s="1"/>
      <c r="D23" s="1"/>
    </row>
    <row r="24" spans="1:6" x14ac:dyDescent="0.2">
      <c r="A24" s="1"/>
      <c r="B24" s="1"/>
      <c r="C24" s="1"/>
      <c r="D24" s="1"/>
    </row>
    <row r="25" spans="1:6" x14ac:dyDescent="0.2">
      <c r="A25" s="1"/>
      <c r="B25" s="1"/>
      <c r="C25" s="1"/>
      <c r="D25" s="1"/>
    </row>
    <row r="26" spans="1:6" x14ac:dyDescent="0.2">
      <c r="A26" s="1"/>
      <c r="B26" s="1"/>
      <c r="C26" s="1"/>
      <c r="D26" s="1"/>
    </row>
  </sheetData>
  <mergeCells count="18">
    <mergeCell ref="A22:B22"/>
    <mergeCell ref="A11:B11"/>
    <mergeCell ref="A21:B21"/>
    <mergeCell ref="A18:B18"/>
    <mergeCell ref="A19:B19"/>
    <mergeCell ref="A20:B20"/>
    <mergeCell ref="A14:B14"/>
    <mergeCell ref="A15:B15"/>
    <mergeCell ref="A16:B16"/>
    <mergeCell ref="A5:F5"/>
    <mergeCell ref="A3:F3"/>
    <mergeCell ref="A1:F1"/>
    <mergeCell ref="C7:F7"/>
    <mergeCell ref="A17:B17"/>
    <mergeCell ref="A9:B9"/>
    <mergeCell ref="A10:B10"/>
    <mergeCell ref="A13:B13"/>
    <mergeCell ref="A12:B12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2018-12-12T08:37:03Z</cp:lastPrinted>
  <dcterms:created xsi:type="dcterms:W3CDTF">2006-01-17T11:47:21Z</dcterms:created>
  <dcterms:modified xsi:type="dcterms:W3CDTF">2019-05-31T07:54:17Z</dcterms:modified>
</cp:coreProperties>
</file>