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2020.11.11.PM rendeletek\03. 2020.III.negyedév költségvetési rendelet módosítás\Önkormányzat\"/>
    </mc:Choice>
  </mc:AlternateContent>
  <bookViews>
    <workbookView xWindow="0" yWindow="0" windowWidth="16608" windowHeight="9432"/>
  </bookViews>
  <sheets>
    <sheet name="6sz.kiad.,bevét. mérl.sz.kim" sheetId="1" r:id="rId1"/>
  </sheets>
  <definedNames>
    <definedName name="_xlnm.Print_Area" localSheetId="0">'6sz.kiad.,bevét. mérl.sz.kim'!$A$1:$F$26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B13" i="1" l="1"/>
  <c r="C13" i="1"/>
  <c r="C21" i="1" l="1"/>
  <c r="C23" i="1" s="1"/>
  <c r="F21" i="1" l="1"/>
  <c r="C26" i="1" l="1"/>
  <c r="F23" i="1"/>
  <c r="E21" i="1" l="1"/>
  <c r="E23" i="1" l="1"/>
  <c r="B21" i="1" l="1"/>
  <c r="B23" i="1" l="1"/>
  <c r="B26" i="1"/>
</calcChain>
</file>

<file path=xl/sharedStrings.xml><?xml version="1.0" encoding="utf-8"?>
<sst xmlns="http://schemas.openxmlformats.org/spreadsheetml/2006/main" count="41" uniqueCount="36">
  <si>
    <t xml:space="preserve">  Nagyigmánd Nagyközség Önkormányzat és irányítása alatt álló költségvetési szervek </t>
  </si>
  <si>
    <t xml:space="preserve"> 2020. évi  működési és felhalmozási célú bevételek és kiadások mérlegszerű bemutatása</t>
  </si>
  <si>
    <t xml:space="preserve"> Működési célú bevételek </t>
  </si>
  <si>
    <t xml:space="preserve">Felhalmozási célú bevételek </t>
  </si>
  <si>
    <t>Eredeti</t>
  </si>
  <si>
    <t>Módosított</t>
  </si>
  <si>
    <t>előirányzat</t>
  </si>
  <si>
    <t>Működési célú bevételek összesen</t>
  </si>
  <si>
    <t>Felhalmozási bevételek összesen</t>
  </si>
  <si>
    <t xml:space="preserve"> Működési célú kiadások</t>
  </si>
  <si>
    <t>Felhalmozási célú kiadások</t>
  </si>
  <si>
    <t>Működési célú kiadások összesen</t>
  </si>
  <si>
    <t>Felhalmozási célú kiadások összesen</t>
  </si>
  <si>
    <t>Működési c.bevételek és kiadások egyenl.</t>
  </si>
  <si>
    <t>Felhalmozási c. bevételek és kiadások egyenl.</t>
  </si>
  <si>
    <t>Önkormányzat bevétele összesen</t>
  </si>
  <si>
    <t>Önkormányzat kiadása összesen</t>
  </si>
  <si>
    <t>Működési támogatások áh-on belülről</t>
  </si>
  <si>
    <t>Felhalmozási célú átvett pénzeszközök</t>
  </si>
  <si>
    <t>Közhatalmi bevételek</t>
  </si>
  <si>
    <t>Felhalmozási bevételek</t>
  </si>
  <si>
    <t>Működési bevételek</t>
  </si>
  <si>
    <t>Felhalmozási célú támogatás</t>
  </si>
  <si>
    <t>Működési célú átvett pénzeszközök</t>
  </si>
  <si>
    <t>Finanszírozási bevételek  összesen</t>
  </si>
  <si>
    <t>Költségvetési pénzmaradvány</t>
  </si>
  <si>
    <t>Személyi juttatások</t>
  </si>
  <si>
    <t>Beruházások</t>
  </si>
  <si>
    <t>Munkaadókat terhelő jár. és szoc.hozzáj.adó</t>
  </si>
  <si>
    <t>Felújítások</t>
  </si>
  <si>
    <t>Dologi kiadások</t>
  </si>
  <si>
    <t>Egyéb felhalmozási kiadások</t>
  </si>
  <si>
    <t>Ellátottak pénzbeli juttatásai</t>
  </si>
  <si>
    <t>Működési célú támogatások</t>
  </si>
  <si>
    <t>Állami támogatás megelőleg. visszafiz.</t>
  </si>
  <si>
    <t>6. sz.melléklet a 8/2020. (XI.16.)  polgármesteri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</si>
</sst>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\ _F_t"/>
  </numFmts>
  <fonts count="7" x14ac:knownFonts="1"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 wrapText="1"/>
    </xf>
    <xf numFmtId="164" fontId="2" fillId="0" borderId="4" xfId="1" applyNumberFormat="1" applyFont="1" applyBorder="1" applyAlignment="1">
      <alignment vertical="center" wrapText="1"/>
    </xf>
    <xf numFmtId="3" fontId="2" fillId="0" borderId="4" xfId="1" applyNumberFormat="1" applyFont="1" applyBorder="1" applyAlignment="1">
      <alignment vertical="center" wrapText="1"/>
    </xf>
    <xf numFmtId="165" fontId="2" fillId="0" borderId="4" xfId="1" applyNumberFormat="1" applyFont="1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165" fontId="4" fillId="2" borderId="4" xfId="1" applyNumberFormat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165" fontId="2" fillId="3" borderId="4" xfId="1" applyNumberFormat="1" applyFont="1" applyFill="1" applyBorder="1" applyAlignment="1">
      <alignment vertical="center" wrapText="1"/>
    </xf>
    <xf numFmtId="0" fontId="4" fillId="3" borderId="0" xfId="1" applyFont="1" applyFill="1" applyAlignment="1">
      <alignment vertical="center"/>
    </xf>
    <xf numFmtId="0" fontId="5" fillId="3" borderId="4" xfId="1" applyFont="1" applyFill="1" applyBorder="1" applyAlignment="1">
      <alignment vertical="center" wrapText="1"/>
    </xf>
    <xf numFmtId="165" fontId="4" fillId="3" borderId="4" xfId="1" applyNumberFormat="1" applyFont="1" applyFill="1" applyBorder="1" applyAlignment="1">
      <alignment vertical="center" wrapText="1"/>
    </xf>
    <xf numFmtId="0" fontId="4" fillId="3" borderId="4" xfId="1" applyFont="1" applyFill="1" applyBorder="1" applyAlignment="1">
      <alignment vertical="center" wrapText="1"/>
    </xf>
    <xf numFmtId="0" fontId="6" fillId="4" borderId="4" xfId="1" applyFont="1" applyFill="1" applyBorder="1" applyAlignment="1">
      <alignment vertical="center" wrapText="1"/>
    </xf>
    <xf numFmtId="165" fontId="4" fillId="4" borderId="4" xfId="1" applyNumberFormat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3" fontId="4" fillId="0" borderId="4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26"/>
  <sheetViews>
    <sheetView tabSelected="1" zoomScale="95" zoomScaleNormal="95" workbookViewId="0">
      <selection sqref="A1:D1"/>
    </sheetView>
  </sheetViews>
  <sheetFormatPr defaultColWidth="9.109375" defaultRowHeight="13.8" x14ac:dyDescent="0.25"/>
  <cols>
    <col min="1" max="1" width="35" style="1" customWidth="1"/>
    <col min="2" max="2" width="15.109375" style="1" customWidth="1"/>
    <col min="3" max="3" width="16.109375" style="1" customWidth="1"/>
    <col min="4" max="4" width="28.109375" style="1" customWidth="1"/>
    <col min="5" max="5" width="13.109375" style="1" customWidth="1"/>
    <col min="6" max="6" width="14.44140625" style="1" customWidth="1"/>
    <col min="7" max="16384" width="9.109375" style="2"/>
  </cols>
  <sheetData>
    <row r="1" spans="1:6" ht="30.75" customHeight="1" x14ac:dyDescent="0.25">
      <c r="A1" s="22" t="s">
        <v>35</v>
      </c>
      <c r="B1" s="22"/>
      <c r="C1" s="22"/>
      <c r="D1" s="22"/>
    </row>
    <row r="2" spans="1:6" ht="15.75" customHeight="1" x14ac:dyDescent="0.25">
      <c r="A2" s="23" t="s">
        <v>0</v>
      </c>
      <c r="B2" s="23"/>
      <c r="C2" s="23"/>
      <c r="D2" s="23"/>
      <c r="E2" s="23"/>
      <c r="F2" s="23"/>
    </row>
    <row r="3" spans="1:6" ht="20.25" customHeight="1" x14ac:dyDescent="0.25">
      <c r="A3" s="24" t="s">
        <v>1</v>
      </c>
      <c r="B3" s="24"/>
      <c r="C3" s="24"/>
      <c r="D3" s="24"/>
      <c r="E3" s="24"/>
      <c r="F3" s="24"/>
    </row>
    <row r="4" spans="1:6" x14ac:dyDescent="0.25">
      <c r="A4" s="20" t="s">
        <v>2</v>
      </c>
      <c r="B4" s="21"/>
      <c r="C4" s="21"/>
      <c r="D4" s="20" t="s">
        <v>3</v>
      </c>
      <c r="E4" s="21"/>
      <c r="F4" s="21"/>
    </row>
    <row r="5" spans="1:6" x14ac:dyDescent="0.25">
      <c r="A5" s="3"/>
      <c r="B5" s="3" t="s">
        <v>4</v>
      </c>
      <c r="C5" s="3" t="s">
        <v>5</v>
      </c>
      <c r="D5" s="3"/>
      <c r="E5" s="3" t="s">
        <v>4</v>
      </c>
      <c r="F5" s="3" t="s">
        <v>5</v>
      </c>
    </row>
    <row r="6" spans="1:6" x14ac:dyDescent="0.25">
      <c r="A6" s="3"/>
      <c r="B6" s="3" t="s">
        <v>6</v>
      </c>
      <c r="C6" s="3" t="s">
        <v>6</v>
      </c>
      <c r="D6" s="3"/>
      <c r="E6" s="3" t="s">
        <v>6</v>
      </c>
      <c r="F6" s="3" t="s">
        <v>6</v>
      </c>
    </row>
    <row r="7" spans="1:6" ht="27.6" x14ac:dyDescent="0.25">
      <c r="A7" s="4" t="s">
        <v>17</v>
      </c>
      <c r="B7" s="5">
        <v>164557038</v>
      </c>
      <c r="C7" s="5">
        <v>171315779</v>
      </c>
      <c r="D7" s="4" t="s">
        <v>18</v>
      </c>
      <c r="E7" s="5">
        <v>899880</v>
      </c>
      <c r="F7" s="5">
        <v>899880</v>
      </c>
    </row>
    <row r="8" spans="1:6" ht="26.25" customHeight="1" x14ac:dyDescent="0.25">
      <c r="A8" s="4" t="s">
        <v>19</v>
      </c>
      <c r="B8" s="5">
        <v>538000000</v>
      </c>
      <c r="C8" s="5">
        <v>538000000</v>
      </c>
      <c r="D8" s="4" t="s">
        <v>20</v>
      </c>
      <c r="E8" s="5">
        <v>0</v>
      </c>
      <c r="F8" s="5">
        <v>0</v>
      </c>
    </row>
    <row r="9" spans="1:6" x14ac:dyDescent="0.25">
      <c r="A9" s="4" t="s">
        <v>21</v>
      </c>
      <c r="B9" s="5">
        <v>9252200</v>
      </c>
      <c r="C9" s="5">
        <v>11119392</v>
      </c>
      <c r="D9" s="4" t="s">
        <v>22</v>
      </c>
      <c r="E9" s="5">
        <v>0</v>
      </c>
      <c r="F9" s="5">
        <v>0</v>
      </c>
    </row>
    <row r="10" spans="1:6" x14ac:dyDescent="0.25">
      <c r="A10" s="4" t="s">
        <v>23</v>
      </c>
      <c r="B10" s="5">
        <v>275000</v>
      </c>
      <c r="C10" s="5">
        <v>275000</v>
      </c>
      <c r="D10" s="4"/>
      <c r="E10" s="5"/>
      <c r="F10" s="5"/>
    </row>
    <row r="11" spans="1:6" x14ac:dyDescent="0.25">
      <c r="A11" s="6" t="s">
        <v>24</v>
      </c>
      <c r="B11" s="5">
        <v>0</v>
      </c>
      <c r="C11" s="5">
        <v>46273073</v>
      </c>
      <c r="D11" s="4"/>
      <c r="E11" s="5"/>
      <c r="F11" s="5"/>
    </row>
    <row r="12" spans="1:6" x14ac:dyDescent="0.25">
      <c r="A12" s="4" t="s">
        <v>25</v>
      </c>
      <c r="B12" s="5">
        <v>0</v>
      </c>
      <c r="C12" s="5">
        <v>460063151</v>
      </c>
      <c r="D12" s="4"/>
      <c r="E12" s="7"/>
      <c r="F12" s="7"/>
    </row>
    <row r="13" spans="1:6" s="10" customFormat="1" ht="28.8" x14ac:dyDescent="0.25">
      <c r="A13" s="8" t="s">
        <v>7</v>
      </c>
      <c r="B13" s="9">
        <f>SUM(B7:B12)</f>
        <v>712084238</v>
      </c>
      <c r="C13" s="9">
        <f t="shared" ref="C13" si="0">SUM(C7:C12)</f>
        <v>1227046395</v>
      </c>
      <c r="D13" s="8" t="s">
        <v>8</v>
      </c>
      <c r="E13" s="9">
        <f>SUM(E7:E12)</f>
        <v>899880</v>
      </c>
      <c r="F13" s="9">
        <f t="shared" ref="F13" si="1">SUM(F7:F12)</f>
        <v>899880</v>
      </c>
    </row>
    <row r="14" spans="1:6" x14ac:dyDescent="0.25">
      <c r="A14" s="20" t="s">
        <v>9</v>
      </c>
      <c r="B14" s="21"/>
      <c r="C14" s="21"/>
      <c r="D14" s="20" t="s">
        <v>10</v>
      </c>
      <c r="E14" s="21"/>
      <c r="F14" s="21"/>
    </row>
    <row r="15" spans="1:6" x14ac:dyDescent="0.25">
      <c r="A15" s="4" t="s">
        <v>26</v>
      </c>
      <c r="B15" s="5">
        <v>173313483</v>
      </c>
      <c r="C15" s="5">
        <v>179304119</v>
      </c>
      <c r="D15" s="4" t="s">
        <v>27</v>
      </c>
      <c r="E15" s="5">
        <v>4835200</v>
      </c>
      <c r="F15" s="5">
        <v>32997049</v>
      </c>
    </row>
    <row r="16" spans="1:6" ht="27.6" x14ac:dyDescent="0.25">
      <c r="A16" s="4" t="s">
        <v>28</v>
      </c>
      <c r="B16" s="5">
        <v>31623300</v>
      </c>
      <c r="C16" s="5">
        <v>31593944</v>
      </c>
      <c r="D16" s="4" t="s">
        <v>29</v>
      </c>
      <c r="E16" s="5">
        <v>3653550</v>
      </c>
      <c r="F16" s="5">
        <v>71122819</v>
      </c>
    </row>
    <row r="17" spans="1:6" x14ac:dyDescent="0.25">
      <c r="A17" s="4" t="s">
        <v>30</v>
      </c>
      <c r="B17" s="5">
        <v>150400000</v>
      </c>
      <c r="C17" s="5">
        <v>153771732</v>
      </c>
      <c r="D17" s="4" t="s">
        <v>31</v>
      </c>
      <c r="E17" s="5">
        <v>3000000</v>
      </c>
      <c r="F17" s="5">
        <v>3000000</v>
      </c>
    </row>
    <row r="18" spans="1:6" x14ac:dyDescent="0.25">
      <c r="A18" s="4" t="s">
        <v>32</v>
      </c>
      <c r="B18" s="5">
        <v>9100000</v>
      </c>
      <c r="C18" s="5">
        <v>9100000</v>
      </c>
      <c r="D18" s="4"/>
      <c r="E18" s="7"/>
      <c r="F18" s="7"/>
    </row>
    <row r="19" spans="1:6" x14ac:dyDescent="0.25">
      <c r="A19" s="4" t="s">
        <v>33</v>
      </c>
      <c r="B19" s="5">
        <v>286385585</v>
      </c>
      <c r="C19" s="5">
        <v>698043048</v>
      </c>
      <c r="D19" s="4"/>
      <c r="E19" s="11"/>
      <c r="F19" s="11"/>
    </row>
    <row r="20" spans="1:6" x14ac:dyDescent="0.25">
      <c r="A20" s="4" t="s">
        <v>34</v>
      </c>
      <c r="B20" s="5">
        <v>50673000</v>
      </c>
      <c r="C20" s="5">
        <v>51567107</v>
      </c>
      <c r="D20" s="4"/>
      <c r="E20" s="11"/>
      <c r="F20" s="11"/>
    </row>
    <row r="21" spans="1:6" s="12" customFormat="1" ht="28.8" x14ac:dyDescent="0.25">
      <c r="A21" s="8" t="s">
        <v>11</v>
      </c>
      <c r="B21" s="9">
        <f>SUM(B15:B20)</f>
        <v>701495368</v>
      </c>
      <c r="C21" s="9">
        <f t="shared" ref="C21" si="2">SUM(C15:C20)</f>
        <v>1123379950</v>
      </c>
      <c r="D21" s="8" t="s">
        <v>12</v>
      </c>
      <c r="E21" s="9">
        <f>SUM(E15:E20)</f>
        <v>11488750</v>
      </c>
      <c r="F21" s="9">
        <f t="shared" ref="F21" si="3">SUM(F15:F20)</f>
        <v>107119868</v>
      </c>
    </row>
    <row r="22" spans="1:6" s="12" customFormat="1" ht="14.4" x14ac:dyDescent="0.25">
      <c r="A22" s="13"/>
      <c r="B22" s="14"/>
      <c r="C22" s="14"/>
      <c r="D22" s="15"/>
      <c r="E22" s="14"/>
      <c r="F22" s="14"/>
    </row>
    <row r="23" spans="1:6" s="12" customFormat="1" ht="27.6" x14ac:dyDescent="0.25">
      <c r="A23" s="16" t="s">
        <v>13</v>
      </c>
      <c r="B23" s="17">
        <f>B13-B21</f>
        <v>10588870</v>
      </c>
      <c r="C23" s="17">
        <f>C13-C21</f>
        <v>103666445</v>
      </c>
      <c r="D23" s="16" t="s">
        <v>14</v>
      </c>
      <c r="E23" s="17">
        <f>E13-E21</f>
        <v>-10588870</v>
      </c>
      <c r="F23" s="17">
        <f>F13-F21</f>
        <v>-106219988</v>
      </c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s="18" t="s">
        <v>15</v>
      </c>
      <c r="B25" s="19">
        <v>712984118</v>
      </c>
      <c r="C25" s="19">
        <v>1230499818</v>
      </c>
      <c r="D25" s="4"/>
      <c r="E25" s="4"/>
      <c r="F25" s="4"/>
    </row>
    <row r="26" spans="1:6" x14ac:dyDescent="0.25">
      <c r="A26" s="18" t="s">
        <v>16</v>
      </c>
      <c r="B26" s="19">
        <f>B21+E21</f>
        <v>712984118</v>
      </c>
      <c r="C26" s="19">
        <f>C21+F21</f>
        <v>1230499818</v>
      </c>
      <c r="D26" s="4"/>
      <c r="E26" s="4"/>
      <c r="F26" s="4"/>
    </row>
  </sheetData>
  <mergeCells count="7">
    <mergeCell ref="A14:C14"/>
    <mergeCell ref="D14:F14"/>
    <mergeCell ref="A1:D1"/>
    <mergeCell ref="A2:F2"/>
    <mergeCell ref="A3:F3"/>
    <mergeCell ref="A4:C4"/>
    <mergeCell ref="D4:F4"/>
  </mergeCells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6sz.kiad.,bevét. mérl.sz.kim</vt:lpstr>
      <vt:lpstr>'6sz.kiad.,bevét. mérl.sz.kim'!Nyomtatási_terület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2020-10-30T08:47:45Z</dcterms:created>
  <dcterms:modified xsi:type="dcterms:W3CDTF">2020-11-12T08:13:16Z</dcterms:modified>
</cp:coreProperties>
</file>