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2019. évi költségvetési rendelet módosítása-december\"/>
    </mc:Choice>
  </mc:AlternateContent>
  <bookViews>
    <workbookView xWindow="0" yWindow="0" windowWidth="19440" windowHeight="9735"/>
  </bookViews>
  <sheets>
    <sheet name="4. sz.melléklet" sheetId="6" r:id="rId1"/>
  </sheets>
  <calcPr calcId="152511"/>
</workbook>
</file>

<file path=xl/calcChain.xml><?xml version="1.0" encoding="utf-8"?>
<calcChain xmlns="http://schemas.openxmlformats.org/spreadsheetml/2006/main">
  <c r="D32" i="6" l="1"/>
  <c r="D24" i="6"/>
  <c r="D21" i="6"/>
  <c r="D16" i="6"/>
  <c r="D33" i="6" l="1"/>
  <c r="C24" i="6"/>
  <c r="C21" i="6"/>
  <c r="C18" i="6"/>
  <c r="C16" i="6"/>
  <c r="C32" i="6"/>
  <c r="C33" i="6" l="1"/>
</calcChain>
</file>

<file path=xl/sharedStrings.xml><?xml version="1.0" encoding="utf-8"?>
<sst xmlns="http://schemas.openxmlformats.org/spreadsheetml/2006/main" count="53" uniqueCount="37">
  <si>
    <t>Megnevezés</t>
  </si>
  <si>
    <t>Községi Önkormányzat</t>
  </si>
  <si>
    <t>Demjén</t>
  </si>
  <si>
    <t>Talajterhelési díj</t>
  </si>
  <si>
    <t>Rovat szám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</si>
  <si>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</si>
  <si>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</si>
  <si>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</si>
  <si>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</si>
  <si>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</si>
  <si>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</si>
  <si>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</si>
  <si>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</si>
  <si>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</si>
  <si>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</si>
  <si>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</si>
  <si>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</si>
  <si>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</si>
  <si>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</si>
  <si>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Értékesítési és forglami adók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</si>
  <si>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</si>
  <si>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</si>
  <si>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</si>
  <si>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</si>
  <si>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</si>
  <si>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</si>
  <si>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</si>
  <si>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</si>
  <si>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Iparűzési adó ideiglenes jelleggel végzett iparűzési tevékenység után ( napi átalány)</t>
  </si>
  <si>
    <t>Tartózkodás után fizetett idegenforgalmi adó</t>
  </si>
  <si>
    <t>Állandó jelleggel végzett iparűzési  tevékenység  után fizetett helyi adó</t>
  </si>
  <si>
    <t>Késedelmi és önellenőrzési pótlék</t>
  </si>
  <si>
    <t>Előirányzat</t>
  </si>
  <si>
    <t>eredeti</t>
  </si>
  <si>
    <t>módosított</t>
  </si>
  <si>
    <t xml:space="preserve">2019. évi adóbevételek  </t>
  </si>
  <si>
    <t>4. melléklet az 1/2019.(II.18.)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</si>
</sst>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I9" sqref="I9"/>
    </sheetView>
  </sheetViews>
  <sheetFormatPr defaultRowHeight="15" x14ac:dyDescent="0.25"/>
  <cols>
    <col min="1" max="1" width="46" customWidth="1"/>
    <col min="2" max="2" width="6.42578125" customWidth="1"/>
    <col min="3" max="3" width="18.28515625" customWidth="1"/>
    <col min="4" max="4" width="21.140625" customWidth="1"/>
  </cols>
  <sheetData>
    <row r="1" spans="1:4" ht="34.5" customHeight="1" x14ac:dyDescent="0.25">
      <c r="A1" s="12"/>
      <c r="B1" s="12"/>
      <c r="C1" s="12"/>
      <c r="D1" s="12"/>
    </row>
    <row r="3" spans="1:4" x14ac:dyDescent="0.25">
      <c r="A3" s="18" t="s">
        <v>36</v>
      </c>
      <c r="B3" s="18"/>
      <c r="C3" s="18"/>
      <c r="D3" s="18"/>
    </row>
    <row r="4" spans="1:4" x14ac:dyDescent="0.25">
      <c r="A4" s="11" t="s">
        <v>1</v>
      </c>
    </row>
    <row r="5" spans="1:4" x14ac:dyDescent="0.25">
      <c r="A5" s="11" t="s">
        <v>2</v>
      </c>
    </row>
    <row r="6" spans="1:4" x14ac:dyDescent="0.25">
      <c r="C6" s="10"/>
    </row>
    <row r="7" spans="1:4" x14ac:dyDescent="0.25">
      <c r="A7" s="17" t="s">
        <v>35</v>
      </c>
      <c r="B7" s="17"/>
      <c r="C7" s="17"/>
      <c r="D7" s="17"/>
    </row>
    <row r="8" spans="1:4" x14ac:dyDescent="0.25">
      <c r="A8" s="13"/>
      <c r="B8" s="14"/>
      <c r="C8" s="14"/>
      <c r="D8" s="14"/>
    </row>
    <row r="9" spans="1:4" ht="45" customHeight="1" x14ac:dyDescent="0.25">
      <c r="A9" s="16" t="s">
        <v>0</v>
      </c>
      <c r="B9" s="15" t="s">
        <v>32</v>
      </c>
      <c r="C9" s="15"/>
      <c r="D9" s="15"/>
    </row>
    <row r="10" spans="1:4" ht="30" x14ac:dyDescent="0.25">
      <c r="A10" s="16"/>
      <c r="B10" s="7" t="s">
        <v>4</v>
      </c>
      <c r="C10" s="8" t="s">
        <v>33</v>
      </c>
      <c r="D10" s="2" t="s">
        <v>34</v>
      </c>
    </row>
    <row r="11" spans="1:4" x14ac:dyDescent="0.25">
      <c r="A11" s="7" t="s">
        <v>5</v>
      </c>
      <c r="B11" s="2" t="s">
        <v>6</v>
      </c>
      <c r="C11" s="3">
        <v>2546674</v>
      </c>
      <c r="D11" s="3">
        <v>3800000</v>
      </c>
    </row>
    <row r="12" spans="1:4" x14ac:dyDescent="0.25">
      <c r="A12" s="1" t="s">
        <v>7</v>
      </c>
      <c r="B12" s="1" t="s">
        <v>8</v>
      </c>
      <c r="C12" s="3"/>
      <c r="D12" s="3"/>
    </row>
    <row r="13" spans="1:4" x14ac:dyDescent="0.25">
      <c r="A13" s="1" t="s">
        <v>9</v>
      </c>
      <c r="B13" s="1" t="s">
        <v>8</v>
      </c>
      <c r="C13" s="3"/>
      <c r="D13" s="3"/>
    </row>
    <row r="14" spans="1:4" x14ac:dyDescent="0.25">
      <c r="A14" s="1" t="s">
        <v>10</v>
      </c>
      <c r="B14" s="1" t="s">
        <v>8</v>
      </c>
      <c r="C14" s="3"/>
      <c r="D14" s="3"/>
    </row>
    <row r="15" spans="1:4" x14ac:dyDescent="0.25">
      <c r="A15" s="1" t="s">
        <v>11</v>
      </c>
      <c r="B15" s="1"/>
      <c r="C15" s="3">
        <v>866693</v>
      </c>
      <c r="D15" s="3">
        <v>866693</v>
      </c>
    </row>
    <row r="16" spans="1:4" x14ac:dyDescent="0.25">
      <c r="A16" s="2" t="s">
        <v>12</v>
      </c>
      <c r="B16" s="2" t="s">
        <v>8</v>
      </c>
      <c r="C16" s="4">
        <f t="shared" ref="C16:D16" si="0">SUM(C12:C15)</f>
        <v>866693</v>
      </c>
      <c r="D16" s="4">
        <f t="shared" si="0"/>
        <v>866693</v>
      </c>
    </row>
    <row r="17" spans="1:4" x14ac:dyDescent="0.25">
      <c r="A17" s="1" t="s">
        <v>13</v>
      </c>
      <c r="B17" s="1" t="s">
        <v>14</v>
      </c>
      <c r="C17" s="3"/>
      <c r="D17" s="3"/>
    </row>
    <row r="18" spans="1:4" ht="26.25" customHeight="1" x14ac:dyDescent="0.25">
      <c r="A18" s="7" t="s">
        <v>15</v>
      </c>
      <c r="B18" s="2" t="s">
        <v>14</v>
      </c>
      <c r="C18" s="4">
        <f t="shared" ref="C18" si="1">SUM(C17)</f>
        <v>0</v>
      </c>
      <c r="D18" s="3"/>
    </row>
    <row r="19" spans="1:4" x14ac:dyDescent="0.25">
      <c r="A19" s="5" t="s">
        <v>29</v>
      </c>
      <c r="B19" s="1" t="s">
        <v>16</v>
      </c>
      <c r="C19" s="3">
        <v>20000000</v>
      </c>
      <c r="D19" s="3">
        <v>20000000</v>
      </c>
    </row>
    <row r="20" spans="1:4" x14ac:dyDescent="0.25">
      <c r="A20" s="1" t="s">
        <v>3</v>
      </c>
      <c r="B20" s="1" t="s">
        <v>16</v>
      </c>
      <c r="C20" s="3"/>
      <c r="D20" s="3"/>
    </row>
    <row r="21" spans="1:4" x14ac:dyDescent="0.25">
      <c r="A21" s="2" t="s">
        <v>17</v>
      </c>
      <c r="B21" s="2" t="s">
        <v>16</v>
      </c>
      <c r="C21" s="4">
        <f t="shared" ref="C21:D21" si="2">SUM(C19:C20)</f>
        <v>20000000</v>
      </c>
      <c r="D21" s="4">
        <f t="shared" si="2"/>
        <v>20000000</v>
      </c>
    </row>
    <row r="22" spans="1:4" ht="27.75" customHeight="1" x14ac:dyDescent="0.25">
      <c r="A22" s="5" t="s">
        <v>30</v>
      </c>
      <c r="B22" s="6" t="s">
        <v>18</v>
      </c>
      <c r="C22" s="3">
        <v>54175000</v>
      </c>
      <c r="D22" s="3">
        <v>100000000</v>
      </c>
    </row>
    <row r="23" spans="1:4" ht="27.75" customHeight="1" x14ac:dyDescent="0.25">
      <c r="A23" s="5" t="s">
        <v>28</v>
      </c>
      <c r="B23" s="1" t="s">
        <v>18</v>
      </c>
      <c r="C23" s="3"/>
      <c r="D23" s="3"/>
    </row>
    <row r="24" spans="1:4" x14ac:dyDescent="0.25">
      <c r="A24" s="2" t="s">
        <v>19</v>
      </c>
      <c r="B24" s="2" t="s">
        <v>18</v>
      </c>
      <c r="C24" s="4">
        <f t="shared" ref="C24:D24" si="3">SUM(C22:C23)</f>
        <v>54175000</v>
      </c>
      <c r="D24" s="4">
        <f t="shared" si="3"/>
        <v>100000000</v>
      </c>
    </row>
    <row r="25" spans="1:4" x14ac:dyDescent="0.25">
      <c r="A25" s="6" t="s">
        <v>31</v>
      </c>
      <c r="B25" s="6" t="s">
        <v>20</v>
      </c>
      <c r="C25" s="3">
        <v>500000</v>
      </c>
      <c r="D25" s="3">
        <v>1800000</v>
      </c>
    </row>
    <row r="26" spans="1:4" x14ac:dyDescent="0.25">
      <c r="A26" s="6" t="s">
        <v>3</v>
      </c>
      <c r="B26" s="6" t="s">
        <v>20</v>
      </c>
      <c r="C26" s="3">
        <v>559000</v>
      </c>
      <c r="D26" s="3">
        <v>250000</v>
      </c>
    </row>
    <row r="27" spans="1:4" x14ac:dyDescent="0.25">
      <c r="A27" s="1" t="s">
        <v>21</v>
      </c>
      <c r="B27" s="1" t="s">
        <v>20</v>
      </c>
      <c r="C27" s="3"/>
      <c r="D27" s="3"/>
    </row>
    <row r="28" spans="1:4" x14ac:dyDescent="0.25">
      <c r="A28" s="1" t="s">
        <v>22</v>
      </c>
      <c r="B28" s="1" t="s">
        <v>20</v>
      </c>
      <c r="C28" s="3"/>
      <c r="D28" s="3"/>
    </row>
    <row r="29" spans="1:4" x14ac:dyDescent="0.25">
      <c r="A29" s="1" t="s">
        <v>23</v>
      </c>
      <c r="B29" s="1" t="s">
        <v>20</v>
      </c>
      <c r="C29" s="3"/>
      <c r="D29" s="3"/>
    </row>
    <row r="30" spans="1:4" x14ac:dyDescent="0.25">
      <c r="A30" s="1" t="s">
        <v>24</v>
      </c>
      <c r="B30" s="1" t="s">
        <v>20</v>
      </c>
      <c r="C30" s="3"/>
      <c r="D30" s="3"/>
    </row>
    <row r="31" spans="1:4" x14ac:dyDescent="0.25">
      <c r="A31" s="1" t="s">
        <v>25</v>
      </c>
      <c r="B31" s="1" t="s">
        <v>20</v>
      </c>
      <c r="C31" s="3">
        <v>0</v>
      </c>
      <c r="D31" s="3"/>
    </row>
    <row r="32" spans="1:4" x14ac:dyDescent="0.25">
      <c r="A32" s="2" t="s">
        <v>26</v>
      </c>
      <c r="B32" s="2" t="s">
        <v>20</v>
      </c>
      <c r="C32" s="4">
        <f t="shared" ref="C32:D32" si="4">SUM(C25:C31)</f>
        <v>1059000</v>
      </c>
      <c r="D32" s="4">
        <f t="shared" si="4"/>
        <v>2050000</v>
      </c>
    </row>
    <row r="33" spans="1:4" x14ac:dyDescent="0.25">
      <c r="A33" s="2" t="s">
        <v>27</v>
      </c>
      <c r="B33" s="2"/>
      <c r="C33" s="4">
        <f t="shared" ref="C33:D33" si="5">SUM(C11+C16+C21+C24+C32)</f>
        <v>78647367</v>
      </c>
      <c r="D33" s="4">
        <f t="shared" si="5"/>
        <v>126716693</v>
      </c>
    </row>
    <row r="35" spans="1:4" x14ac:dyDescent="0.25">
      <c r="C35" s="9"/>
    </row>
  </sheetData>
  <mergeCells count="6">
    <mergeCell ref="A1:D1"/>
    <mergeCell ref="A8:D8"/>
    <mergeCell ref="B9:D9"/>
    <mergeCell ref="A9:A10"/>
    <mergeCell ref="A7:D7"/>
    <mergeCell ref="A3:D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sz.melléklet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2019-12-19T10:34:15Z</cp:lastPrinted>
  <dcterms:created xsi:type="dcterms:W3CDTF">2012-02-02T10:48:30Z</dcterms:created>
  <dcterms:modified xsi:type="dcterms:W3CDTF">2020-01-02T13:40:08Z</dcterms:modified>
</cp:coreProperties>
</file>