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4.sz.mell." sheetId="1" r:id="rId1"/>
  </sheets>
  <externalReferences>
    <externalReference r:id="rId2"/>
  </externalReferences>
  <definedNames>
    <definedName name="_xlnm.Print_Area" localSheetId="0">'1.4.sz.mell.'!$A$2:$E$147</definedName>
  </definedNames>
  <calcPr calcId="125725"/>
</workbook>
</file>

<file path=xl/calcChain.xml><?xml version="1.0" encoding="utf-8"?>
<calcChain xmlns="http://schemas.openxmlformats.org/spreadsheetml/2006/main">
  <c r="E152" i="1"/>
  <c r="D152"/>
  <c r="C152"/>
  <c r="E109"/>
  <c r="D109"/>
  <c r="D93"/>
  <c r="C93"/>
  <c r="C126" s="1"/>
  <c r="E62"/>
  <c r="E151" s="1"/>
  <c r="E7"/>
  <c r="D7"/>
  <c r="D62" s="1"/>
  <c r="D151" s="1"/>
  <c r="C7"/>
  <c r="C62" s="1"/>
  <c r="C151" s="1"/>
  <c r="C4"/>
  <c r="C90" s="1"/>
</calcChain>
</file>

<file path=xl/sharedStrings.xml><?xml version="1.0" encoding="utf-8"?>
<sst xmlns="http://schemas.openxmlformats.org/spreadsheetml/2006/main" count="437" uniqueCount="334">
  <si>
    <t>1.4.melléklet  a 4/2018.(V.30.) önkormányzati rendelethez</t>
  </si>
  <si>
    <t>B E V É T E L E K</t>
  </si>
  <si>
    <t>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</si>
  <si>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</si>
  <si>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</si>
  <si>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</si>
  <si>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</si>
  <si>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</si>
  <si>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</si>
  <si>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</si>
  <si>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</si>
  <si>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</si>
  <si>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</si>
  <si>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</si>
  <si>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</si>
  <si>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</si>
  <si>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</si>
  <si>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</si>
  <si>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</si>
  <si>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</si>
  <si>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</si>
  <si>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</si>
  <si>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</si>
  <si>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</si>
  <si>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</si>
  <si>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</si>
  <si>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</si>
  <si>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</si>
  <si>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</si>
  <si>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</si>
  <si>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</si>
  <si>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</si>
  <si>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</si>
  <si>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</si>
  <si>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</si>
  <si>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</si>
  <si>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</si>
  <si>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</si>
  <si>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</si>
  <si>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</si>
  <si>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</si>
  <si>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</si>
  <si>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</si>
  <si>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</si>
  <si>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</si>
  <si>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</si>
  <si>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</si>
  <si>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</si>
  <si>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</si>
  <si>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</si>
  <si>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</si>
  <si>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</si>
  <si>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</si>
  <si>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</si>
  <si>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</si>
  <si>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</si>
  <si>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</si>
  <si>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</si>
  <si>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</si>
  <si>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</si>
  <si>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</si>
  <si>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</si>
  <si>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</si>
  <si>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</si>
  <si>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</si>
  <si>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</si>
  <si>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</si>
  <si>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</si>
  <si>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</si>
  <si>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</si>
  <si>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</si>
  <si>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</si>
  <si>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</si>
  <si>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</si>
  <si>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</si>
  <si>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</si>
  <si>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</si>
  <si>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</si>
  <si>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</si>
  <si>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</si>
  <si>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</si>
  <si>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</si>
  <si>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</si>
  <si>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</si>
  <si>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</si>
  <si>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</si>
  <si>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</si>
  <si>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</si>
  <si>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</si>
  <si>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</si>
  <si>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</si>
  <si>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</si>
  <si>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</si>
  <si>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</si>
  <si>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</si>
  <si>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</si>
  <si>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</si>
  <si>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</si>
  <si>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</si>
  <si>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</si>
  <si>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</si>
  <si>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</si>
  <si>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</si>
  <si>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</si>
  <si>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</si>
  <si>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</si>
  <si>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</si>
  <si>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</si>
  <si>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</si>
  <si>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</si>
  <si>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</si>
  <si>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</si>
  <si>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</si>
  <si>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</si>
  <si>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</si>
  <si>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</si>
  <si>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</si>
  <si>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</si>
  <si>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</si>
  <si>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</si>
  <si>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</si>
  <si>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</si>
  <si>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</si>
  <si>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</si>
  <si>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</si>
  <si>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</si>
  <si>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</si>
  <si>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</si>
  <si>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</si>
  <si>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</si>
  <si>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</si>
  <si>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</si>
  <si>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</si>
  <si>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</si>
  <si>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</si>
  <si>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</si>
  <si>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</si>
  <si>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</si>
  <si>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</si>
  <si>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</si>
  <si>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</si>
  <si>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</si>
  <si>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</si>
  <si>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</si>
  <si>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</si>
  <si>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</si>
  <si>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</si>
  <si>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</si>
  <si>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</si>
  <si>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</si>
  <si>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</si>
  <si>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</si>
  <si>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</si>
  <si>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</si>
  <si>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</si>
  <si>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</si>
  <si>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</si>
  <si>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</si>
  <si>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</si>
  <si>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</si>
  <si>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</si>
  <si>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</si>
  <si>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</si>
  <si>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</si>
  <si>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</si>
  <si>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</si>
  <si>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</si>
  <si>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</si>
  <si>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</si>
  <si>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</si>
  <si>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</si>
  <si>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</si>
  <si>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</si>
  <si>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</si>
  <si>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</si>
  <si>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</si>
  <si>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</si>
  <si>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</si>
  <si>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</si>
  <si>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</si>
  <si>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</si>
  <si>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</si>
  <si>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</si>
  <si>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</si>
  <si>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</si>
  <si>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</si>
  <si>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</si>
  <si>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</si>
  <si>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</si>
  <si>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</si>
  <si>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</si>
  <si>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</si>
  <si>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</si>
  <si>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</si>
  <si>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</si>
  <si>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</si>
  <si>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</si>
  <si>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</si>
  <si>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</si>
  <si>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</si>
  <si>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</si>
  <si>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</si>
  <si>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</si>
  <si>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</si>
  <si>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</si>
  <si>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</si>
  <si>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</si>
  <si>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</si>
  <si>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</si>
  <si>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</si>
  <si>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</si>
  <si>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</si>
  <si>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</si>
  <si>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</si>
  <si>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</si>
  <si>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</si>
  <si>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</si>
  <si>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</si>
  <si>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</si>
  <si>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</si>
  <si>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</si>
  <si>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</si>
  <si>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</si>
  <si>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</si>
  <si>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</si>
  <si>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</si>
  <si>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</si>
  <si>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</si>
  <si>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</si>
  <si>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</si>
  <si>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</si>
  <si>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</si>
  <si>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</si>
  <si>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</si>
  <si>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</si>
  <si>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</si>
  <si>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</si>
  <si>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</si>
  <si>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</si>
  <si>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</si>
  <si>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</si>
  <si>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</si>
  <si>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</si>
  <si>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</si>
  <si>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</si>
  <si>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</si>
  <si>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</si>
  <si>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</si>
  <si>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</si>
  <si>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</si>
  <si>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</si>
  <si>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</si>
  <si>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</si>
  <si>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</si>
  <si>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</si>
  <si>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Ezer 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</si>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</sst>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1" fillId="0" borderId="0" xfId="1" applyFont="1" applyFill="1" applyProtection="1"/>
    <xf numFmtId="0" fontId="1" fillId="0" borderId="0" xfId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/>
    </xf>
    <xf numFmtId="164" fontId="8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0" fontId="9" fillId="0" borderId="8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49" fontId="11" fillId="0" borderId="0" xfId="1" applyNumberFormat="1" applyFont="1" applyFill="1" applyProtection="1"/>
    <xf numFmtId="0" fontId="11" fillId="0" borderId="0" xfId="1" applyFont="1" applyFill="1" applyProtection="1"/>
    <xf numFmtId="49" fontId="10" fillId="0" borderId="11" xfId="1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9" xfId="0" applyFont="1" applyBorder="1" applyAlignment="1" applyProtection="1">
      <alignment horizontal="lef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14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9" xfId="0" applyFont="1" applyBorder="1" applyAlignment="1" applyProtection="1">
      <alignment vertical="center" wrapText="1"/>
    </xf>
    <xf numFmtId="164" fontId="14" fillId="0" borderId="10" xfId="1" applyNumberFormat="1" applyFont="1" applyFill="1" applyBorder="1" applyAlignment="1" applyProtection="1">
      <alignment horizontal="right" vertical="center" wrapText="1" indent="1"/>
    </xf>
    <xf numFmtId="0" fontId="13" fillId="0" borderId="20" xfId="0" applyFont="1" applyBorder="1" applyAlignment="1" applyProtection="1">
      <alignment vertical="center" wrapText="1"/>
    </xf>
    <xf numFmtId="0" fontId="13" fillId="0" borderId="21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/>
    <xf numFmtId="0" fontId="6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9" fillId="0" borderId="22" xfId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left" vertical="center" wrapText="1" indent="1"/>
    </xf>
    <xf numFmtId="0" fontId="9" fillId="0" borderId="24" xfId="1" applyFont="1" applyFill="1" applyBorder="1" applyAlignment="1" applyProtection="1">
      <alignment vertical="center" wrapText="1"/>
    </xf>
    <xf numFmtId="164" fontId="9" fillId="0" borderId="24" xfId="1" applyNumberFormat="1" applyFont="1" applyFill="1" applyBorder="1" applyAlignment="1" applyProtection="1">
      <alignment horizontal="right" vertical="center" wrapText="1" indent="1"/>
    </xf>
    <xf numFmtId="49" fontId="10" fillId="0" borderId="2" xfId="1" applyNumberFormat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2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5" xfId="1" applyFont="1" applyFill="1" applyBorder="1" applyAlignment="1" applyProtection="1">
      <alignment horizontal="left" indent="6"/>
    </xf>
    <xf numFmtId="0" fontId="10" fillId="0" borderId="15" xfId="1" applyFont="1" applyFill="1" applyBorder="1" applyAlignment="1" applyProtection="1">
      <alignment horizontal="left" vertical="center" wrapText="1" indent="6"/>
    </xf>
    <xf numFmtId="49" fontId="10" fillId="0" borderId="27" xfId="1" applyNumberFormat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6"/>
    </xf>
    <xf numFmtId="49" fontId="10" fillId="0" borderId="5" xfId="1" applyNumberFormat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horizontal="left" vertical="center" wrapText="1" indent="6"/>
    </xf>
    <xf numFmtId="164" fontId="10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4" fillId="0" borderId="9" xfId="1" applyFont="1" applyFill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29" xfId="1" applyFont="1" applyFill="1" applyBorder="1" applyAlignment="1" applyProtection="1">
      <alignment horizontal="left" vertical="center" wrapText="1" indent="1"/>
    </xf>
    <xf numFmtId="164" fontId="13" fillId="0" borderId="9" xfId="0" applyNumberFormat="1" applyFont="1" applyBorder="1" applyAlignment="1" applyProtection="1">
      <alignment horizontal="right" vertical="center" wrapText="1" indent="1"/>
    </xf>
    <xf numFmtId="164" fontId="13" fillId="0" borderId="10" xfId="0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164" fontId="16" fillId="0" borderId="9" xfId="0" quotePrefix="1" applyNumberFormat="1" applyFont="1" applyBorder="1" applyAlignment="1" applyProtection="1">
      <alignment horizontal="right" vertical="center" wrapText="1" indent="1"/>
    </xf>
    <xf numFmtId="164" fontId="16" fillId="0" borderId="10" xfId="0" quotePrefix="1" applyNumberFormat="1" applyFont="1" applyBorder="1" applyAlignment="1" applyProtection="1">
      <alignment horizontal="right" vertical="center" wrapText="1" indent="1"/>
    </xf>
    <xf numFmtId="0" fontId="13" fillId="0" borderId="20" xfId="0" applyFont="1" applyBorder="1" applyAlignment="1" applyProtection="1">
      <alignment horizontal="left" vertical="center" wrapText="1" indent="1"/>
    </xf>
    <xf numFmtId="0" fontId="16" fillId="0" borderId="21" xfId="0" applyFont="1" applyBorder="1" applyAlignment="1" applyProtection="1">
      <alignment horizontal="left" vertical="center" wrapText="1" indent="1"/>
    </xf>
    <xf numFmtId="0" fontId="17" fillId="0" borderId="0" xfId="1" applyFont="1" applyFill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keszi%20z&#225;rsz&#225;mad&#225;s%20mell&#233;kletek%202017.%20&#233;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mell."/>
      <sheetName val="1.3.sz.mell."/>
      <sheetName val="1.4.sz.mell."/>
      <sheetName val="2.1.sz.mell  "/>
      <sheetName val="2.2.sz.mell  "/>
      <sheetName val="3.sz.mell."/>
      <sheetName val="4.sz.mell."/>
      <sheetName val="5. sz. mell"/>
      <sheetName val="6. sz. mell"/>
      <sheetName val="1. tájékoztató tábla"/>
      <sheetName val="2. tájékoztató tábla"/>
      <sheetName val="3.1. tájékoztató tábla"/>
      <sheetName val="3.2. tájékoztató tábla"/>
      <sheetName val="4. tájékoztató tábla"/>
      <sheetName val="Munka1"/>
    </sheetNames>
    <sheetDataSet>
      <sheetData sheetId="0"/>
      <sheetData sheetId="1">
        <row r="3">
          <cell r="C3" t="str">
            <v xml:space="preserve">2017. évi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I162"/>
  <sheetViews>
    <sheetView tabSelected="1" topLeftCell="A82" zoomScale="130" zoomScaleNormal="130" zoomScaleSheetLayoutView="100" workbookViewId="0">
      <selection activeCell="G6" sqref="G6"/>
    </sheetView>
  </sheetViews>
  <sheetFormatPr defaultRowHeight="15.75"/>
  <cols>
    <col min="1" max="1" width="9.5" style="1" customWidth="1"/>
    <col min="2" max="2" width="60.83203125" style="1" customWidth="1"/>
    <col min="3" max="5" width="15.83203125" style="104" customWidth="1"/>
    <col min="6" max="6" width="9.33203125" style="2" hidden="1" customWidth="1"/>
    <col min="7" max="16384" width="9.33203125" style="2"/>
  </cols>
  <sheetData>
    <row r="1" spans="1:6">
      <c r="B1" s="2"/>
      <c r="C1" s="2"/>
      <c r="D1" s="3"/>
      <c r="E1" s="4" t="s">
        <v>0</v>
      </c>
    </row>
    <row r="2" spans="1:6" ht="15.95" customHeight="1">
      <c r="A2" s="5" t="s">
        <v>1</v>
      </c>
      <c r="B2" s="5"/>
      <c r="C2" s="5"/>
      <c r="D2" s="5"/>
      <c r="E2" s="5"/>
    </row>
    <row r="3" spans="1:6" ht="15.95" customHeight="1" thickBot="1">
      <c r="A3" s="6"/>
      <c r="B3" s="6"/>
      <c r="C3" s="7"/>
      <c r="D3" s="7"/>
      <c r="E3" s="7" t="s">
        <v>2</v>
      </c>
    </row>
    <row r="4" spans="1:6" ht="15.95" customHeight="1">
      <c r="A4" s="8" t="s">
        <v>3</v>
      </c>
      <c r="B4" s="9" t="s">
        <v>4</v>
      </c>
      <c r="C4" s="10" t="str">
        <f>+'[1]1.2.mell.'!C3:E3</f>
        <v xml:space="preserve">2017. évi </v>
      </c>
      <c r="D4" s="10"/>
      <c r="E4" s="11"/>
      <c r="F4" s="12"/>
    </row>
    <row r="5" spans="1:6" ht="38.1" customHeight="1" thickBot="1">
      <c r="A5" s="13"/>
      <c r="B5" s="14"/>
      <c r="C5" s="15" t="s">
        <v>5</v>
      </c>
      <c r="D5" s="15" t="s">
        <v>6</v>
      </c>
      <c r="E5" s="16" t="s">
        <v>7</v>
      </c>
      <c r="F5" s="12"/>
    </row>
    <row r="6" spans="1:6" s="21" customFormat="1" ht="12" customHeight="1" thickBot="1">
      <c r="A6" s="17" t="s">
        <v>8</v>
      </c>
      <c r="B6" s="18" t="s">
        <v>9</v>
      </c>
      <c r="C6" s="18" t="s">
        <v>10</v>
      </c>
      <c r="D6" s="18" t="s">
        <v>11</v>
      </c>
      <c r="E6" s="19" t="s">
        <v>12</v>
      </c>
      <c r="F6" s="20"/>
    </row>
    <row r="7" spans="1:6" s="26" customFormat="1" ht="12" customHeight="1" thickBot="1">
      <c r="A7" s="22" t="s">
        <v>13</v>
      </c>
      <c r="B7" s="23" t="s">
        <v>14</v>
      </c>
      <c r="C7" s="24">
        <f>SUM(C8:C12)</f>
        <v>0</v>
      </c>
      <c r="D7" s="24">
        <f>SUM(D8:D13)</f>
        <v>0</v>
      </c>
      <c r="E7" s="24">
        <f>SUM(E8:E13)</f>
        <v>0</v>
      </c>
      <c r="F7" s="25" t="s">
        <v>15</v>
      </c>
    </row>
    <row r="8" spans="1:6" s="26" customFormat="1" ht="12" customHeight="1">
      <c r="A8" s="27" t="s">
        <v>16</v>
      </c>
      <c r="B8" s="28" t="s">
        <v>17</v>
      </c>
      <c r="C8" s="29"/>
      <c r="D8" s="29"/>
      <c r="E8" s="30"/>
      <c r="F8" s="25" t="s">
        <v>18</v>
      </c>
    </row>
    <row r="9" spans="1:6" s="26" customFormat="1" ht="12" customHeight="1">
      <c r="A9" s="31" t="s">
        <v>19</v>
      </c>
      <c r="B9" s="32" t="s">
        <v>20</v>
      </c>
      <c r="C9" s="33"/>
      <c r="D9" s="33"/>
      <c r="E9" s="34"/>
      <c r="F9" s="25" t="s">
        <v>21</v>
      </c>
    </row>
    <row r="10" spans="1:6" s="26" customFormat="1" ht="12" customHeight="1">
      <c r="A10" s="31" t="s">
        <v>22</v>
      </c>
      <c r="B10" s="32" t="s">
        <v>23</v>
      </c>
      <c r="C10" s="33"/>
      <c r="D10" s="33"/>
      <c r="E10" s="34"/>
      <c r="F10" s="25" t="s">
        <v>24</v>
      </c>
    </row>
    <row r="11" spans="1:6" s="26" customFormat="1" ht="12" customHeight="1">
      <c r="A11" s="31" t="s">
        <v>25</v>
      </c>
      <c r="B11" s="32" t="s">
        <v>26</v>
      </c>
      <c r="C11" s="33"/>
      <c r="D11" s="33"/>
      <c r="E11" s="34"/>
      <c r="F11" s="25" t="s">
        <v>27</v>
      </c>
    </row>
    <row r="12" spans="1:6" s="26" customFormat="1" ht="12" customHeight="1">
      <c r="A12" s="31" t="s">
        <v>28</v>
      </c>
      <c r="B12" s="32" t="s">
        <v>29</v>
      </c>
      <c r="C12" s="33"/>
      <c r="D12" s="33"/>
      <c r="E12" s="34"/>
      <c r="F12" s="25" t="s">
        <v>30</v>
      </c>
    </row>
    <row r="13" spans="1:6" s="26" customFormat="1" ht="12" customHeight="1" thickBot="1">
      <c r="A13" s="35" t="s">
        <v>31</v>
      </c>
      <c r="B13" s="36" t="s">
        <v>32</v>
      </c>
      <c r="C13" s="37"/>
      <c r="D13" s="37"/>
      <c r="E13" s="38"/>
      <c r="F13" s="25" t="s">
        <v>33</v>
      </c>
    </row>
    <row r="14" spans="1:6" s="26" customFormat="1" ht="12" customHeight="1" thickBot="1">
      <c r="A14" s="22" t="s">
        <v>34</v>
      </c>
      <c r="B14" s="39" t="s">
        <v>35</v>
      </c>
      <c r="C14" s="24">
        <v>0</v>
      </c>
      <c r="D14" s="24"/>
      <c r="E14" s="40"/>
      <c r="F14" s="25" t="s">
        <v>36</v>
      </c>
    </row>
    <row r="15" spans="1:6" s="26" customFormat="1" ht="12" customHeight="1">
      <c r="A15" s="27" t="s">
        <v>37</v>
      </c>
      <c r="B15" s="28" t="s">
        <v>38</v>
      </c>
      <c r="C15" s="29">
        <v>0</v>
      </c>
      <c r="D15" s="29">
        <v>0</v>
      </c>
      <c r="E15" s="30">
        <v>0</v>
      </c>
      <c r="F15" s="25" t="s">
        <v>39</v>
      </c>
    </row>
    <row r="16" spans="1:6" s="26" customFormat="1" ht="12" customHeight="1">
      <c r="A16" s="31" t="s">
        <v>40</v>
      </c>
      <c r="B16" s="32" t="s">
        <v>41</v>
      </c>
      <c r="C16" s="33">
        <v>0</v>
      </c>
      <c r="D16" s="33">
        <v>0</v>
      </c>
      <c r="E16" s="34">
        <v>0</v>
      </c>
      <c r="F16" s="25" t="s">
        <v>42</v>
      </c>
    </row>
    <row r="17" spans="1:6" s="26" customFormat="1" ht="12" customHeight="1">
      <c r="A17" s="31" t="s">
        <v>43</v>
      </c>
      <c r="B17" s="32" t="s">
        <v>44</v>
      </c>
      <c r="C17" s="33">
        <v>0</v>
      </c>
      <c r="D17" s="33">
        <v>0</v>
      </c>
      <c r="E17" s="34">
        <v>0</v>
      </c>
      <c r="F17" s="25" t="s">
        <v>45</v>
      </c>
    </row>
    <row r="18" spans="1:6" s="26" customFormat="1" ht="12" customHeight="1">
      <c r="A18" s="31" t="s">
        <v>46</v>
      </c>
      <c r="B18" s="32" t="s">
        <v>47</v>
      </c>
      <c r="C18" s="33">
        <v>0</v>
      </c>
      <c r="D18" s="33">
        <v>0</v>
      </c>
      <c r="E18" s="34">
        <v>0</v>
      </c>
      <c r="F18" s="25" t="s">
        <v>48</v>
      </c>
    </row>
    <row r="19" spans="1:6" s="26" customFormat="1" ht="12" customHeight="1">
      <c r="A19" s="31" t="s">
        <v>49</v>
      </c>
      <c r="B19" s="32" t="s">
        <v>50</v>
      </c>
      <c r="C19" s="33">
        <v>0</v>
      </c>
      <c r="D19" s="33"/>
      <c r="E19" s="34"/>
      <c r="F19" s="25" t="s">
        <v>51</v>
      </c>
    </row>
    <row r="20" spans="1:6" s="26" customFormat="1" ht="12" customHeight="1" thickBot="1">
      <c r="A20" s="35" t="s">
        <v>52</v>
      </c>
      <c r="B20" s="36" t="s">
        <v>53</v>
      </c>
      <c r="C20" s="37">
        <v>0</v>
      </c>
      <c r="D20" s="37">
        <v>0</v>
      </c>
      <c r="E20" s="38">
        <v>0</v>
      </c>
      <c r="F20" s="25" t="s">
        <v>54</v>
      </c>
    </row>
    <row r="21" spans="1:6" s="26" customFormat="1" ht="12" customHeight="1" thickBot="1">
      <c r="A21" s="22" t="s">
        <v>55</v>
      </c>
      <c r="B21" s="23" t="s">
        <v>56</v>
      </c>
      <c r="C21" s="24">
        <v>0</v>
      </c>
      <c r="D21" s="24"/>
      <c r="E21" s="40"/>
      <c r="F21" s="25" t="s">
        <v>57</v>
      </c>
    </row>
    <row r="22" spans="1:6" s="26" customFormat="1" ht="12" customHeight="1">
      <c r="A22" s="27" t="s">
        <v>58</v>
      </c>
      <c r="B22" s="28" t="s">
        <v>59</v>
      </c>
      <c r="C22" s="29">
        <v>0</v>
      </c>
      <c r="D22" s="29">
        <v>0</v>
      </c>
      <c r="E22" s="30">
        <v>0</v>
      </c>
      <c r="F22" s="25" t="s">
        <v>60</v>
      </c>
    </row>
    <row r="23" spans="1:6" s="26" customFormat="1" ht="12" customHeight="1">
      <c r="A23" s="31" t="s">
        <v>61</v>
      </c>
      <c r="B23" s="32" t="s">
        <v>62</v>
      </c>
      <c r="C23" s="33">
        <v>0</v>
      </c>
      <c r="D23" s="33">
        <v>0</v>
      </c>
      <c r="E23" s="34">
        <v>0</v>
      </c>
      <c r="F23" s="25" t="s">
        <v>63</v>
      </c>
    </row>
    <row r="24" spans="1:6" s="26" customFormat="1" ht="12" customHeight="1">
      <c r="A24" s="31" t="s">
        <v>64</v>
      </c>
      <c r="B24" s="32" t="s">
        <v>65</v>
      </c>
      <c r="C24" s="33">
        <v>0</v>
      </c>
      <c r="D24" s="33"/>
      <c r="E24" s="34"/>
      <c r="F24" s="25" t="s">
        <v>66</v>
      </c>
    </row>
    <row r="25" spans="1:6" s="26" customFormat="1" ht="12" customHeight="1">
      <c r="A25" s="31" t="s">
        <v>67</v>
      </c>
      <c r="B25" s="32" t="s">
        <v>68</v>
      </c>
      <c r="C25" s="33">
        <v>0</v>
      </c>
      <c r="D25" s="33">
        <v>0</v>
      </c>
      <c r="E25" s="34">
        <v>0</v>
      </c>
      <c r="F25" s="25" t="s">
        <v>69</v>
      </c>
    </row>
    <row r="26" spans="1:6" s="26" customFormat="1" ht="12" customHeight="1">
      <c r="A26" s="31" t="s">
        <v>70</v>
      </c>
      <c r="B26" s="32" t="s">
        <v>71</v>
      </c>
      <c r="C26" s="33">
        <v>0</v>
      </c>
      <c r="D26" s="33">
        <v>0</v>
      </c>
      <c r="E26" s="34">
        <v>0</v>
      </c>
      <c r="F26" s="25" t="s">
        <v>72</v>
      </c>
    </row>
    <row r="27" spans="1:6" s="26" customFormat="1" ht="12" customHeight="1" thickBot="1">
      <c r="A27" s="35" t="s">
        <v>73</v>
      </c>
      <c r="B27" s="36" t="s">
        <v>74</v>
      </c>
      <c r="C27" s="37">
        <v>0</v>
      </c>
      <c r="D27" s="37">
        <v>0</v>
      </c>
      <c r="E27" s="38">
        <v>0</v>
      </c>
      <c r="F27" s="25" t="s">
        <v>75</v>
      </c>
    </row>
    <row r="28" spans="1:6" s="26" customFormat="1" ht="12" customHeight="1" thickBot="1">
      <c r="A28" s="22" t="s">
        <v>76</v>
      </c>
      <c r="B28" s="23" t="s">
        <v>77</v>
      </c>
      <c r="C28" s="41">
        <v>2400000</v>
      </c>
      <c r="D28" s="41">
        <v>2400000</v>
      </c>
      <c r="E28" s="41">
        <v>1990024</v>
      </c>
      <c r="F28" s="25" t="s">
        <v>78</v>
      </c>
    </row>
    <row r="29" spans="1:6" s="26" customFormat="1" ht="12" customHeight="1">
      <c r="A29" s="27" t="s">
        <v>79</v>
      </c>
      <c r="B29" s="28" t="s">
        <v>80</v>
      </c>
      <c r="C29" s="42"/>
      <c r="D29" s="42"/>
      <c r="E29" s="43"/>
      <c r="F29" s="25" t="s">
        <v>81</v>
      </c>
    </row>
    <row r="30" spans="1:6" s="26" customFormat="1" ht="12" customHeight="1">
      <c r="A30" s="31" t="s">
        <v>82</v>
      </c>
      <c r="B30" s="32" t="s">
        <v>83</v>
      </c>
      <c r="C30" s="33">
        <v>2400000</v>
      </c>
      <c r="D30" s="33">
        <v>2400000</v>
      </c>
      <c r="E30" s="34">
        <v>1990024</v>
      </c>
      <c r="F30" s="25" t="s">
        <v>84</v>
      </c>
    </row>
    <row r="31" spans="1:6" s="26" customFormat="1" ht="12" customHeight="1">
      <c r="A31" s="31" t="s">
        <v>85</v>
      </c>
      <c r="B31" s="32" t="s">
        <v>86</v>
      </c>
      <c r="C31" s="33"/>
      <c r="D31" s="33"/>
      <c r="E31" s="34"/>
      <c r="F31" s="25" t="s">
        <v>87</v>
      </c>
    </row>
    <row r="32" spans="1:6" s="26" customFormat="1" ht="12" customHeight="1">
      <c r="A32" s="31" t="s">
        <v>88</v>
      </c>
      <c r="B32" s="32" t="s">
        <v>89</v>
      </c>
      <c r="C32" s="33"/>
      <c r="D32" s="33"/>
      <c r="E32" s="34"/>
      <c r="F32" s="25" t="s">
        <v>90</v>
      </c>
    </row>
    <row r="33" spans="1:6" s="26" customFormat="1" ht="12" customHeight="1">
      <c r="A33" s="31" t="s">
        <v>91</v>
      </c>
      <c r="B33" s="32" t="s">
        <v>92</v>
      </c>
      <c r="C33" s="33"/>
      <c r="D33" s="33"/>
      <c r="E33" s="34"/>
      <c r="F33" s="25" t="s">
        <v>93</v>
      </c>
    </row>
    <row r="34" spans="1:6" s="26" customFormat="1" ht="12" customHeight="1" thickBot="1">
      <c r="A34" s="35" t="s">
        <v>94</v>
      </c>
      <c r="B34" s="36" t="s">
        <v>95</v>
      </c>
      <c r="C34" s="37"/>
      <c r="D34" s="37"/>
      <c r="E34" s="38"/>
      <c r="F34" s="25" t="s">
        <v>96</v>
      </c>
    </row>
    <row r="35" spans="1:6" s="26" customFormat="1" ht="12" customHeight="1" thickBot="1">
      <c r="A35" s="22" t="s">
        <v>97</v>
      </c>
      <c r="B35" s="23" t="s">
        <v>98</v>
      </c>
      <c r="C35" s="24"/>
      <c r="D35" s="24"/>
      <c r="E35" s="40"/>
      <c r="F35" s="25" t="s">
        <v>99</v>
      </c>
    </row>
    <row r="36" spans="1:6" s="26" customFormat="1" ht="12" customHeight="1">
      <c r="A36" s="27" t="s">
        <v>100</v>
      </c>
      <c r="B36" s="28" t="s">
        <v>101</v>
      </c>
      <c r="C36" s="29">
        <v>0</v>
      </c>
      <c r="D36" s="29">
        <v>0</v>
      </c>
      <c r="E36" s="30">
        <v>0</v>
      </c>
      <c r="F36" s="25" t="s">
        <v>102</v>
      </c>
    </row>
    <row r="37" spans="1:6" s="26" customFormat="1" ht="12" customHeight="1">
      <c r="A37" s="31" t="s">
        <v>103</v>
      </c>
      <c r="B37" s="32" t="s">
        <v>104</v>
      </c>
      <c r="C37" s="33">
        <v>0</v>
      </c>
      <c r="D37" s="33">
        <v>0</v>
      </c>
      <c r="E37" s="34"/>
      <c r="F37" s="25" t="s">
        <v>105</v>
      </c>
    </row>
    <row r="38" spans="1:6" s="26" customFormat="1" ht="12" customHeight="1">
      <c r="A38" s="31" t="s">
        <v>106</v>
      </c>
      <c r="B38" s="32" t="s">
        <v>107</v>
      </c>
      <c r="C38" s="33">
        <v>0</v>
      </c>
      <c r="D38" s="33">
        <v>0</v>
      </c>
      <c r="E38" s="34"/>
      <c r="F38" s="25" t="s">
        <v>108</v>
      </c>
    </row>
    <row r="39" spans="1:6" s="26" customFormat="1" ht="12" customHeight="1">
      <c r="A39" s="31" t="s">
        <v>109</v>
      </c>
      <c r="B39" s="32" t="s">
        <v>110</v>
      </c>
      <c r="C39" s="33"/>
      <c r="D39" s="33"/>
      <c r="E39" s="34"/>
      <c r="F39" s="25" t="s">
        <v>111</v>
      </c>
    </row>
    <row r="40" spans="1:6" s="26" customFormat="1" ht="12" customHeight="1">
      <c r="A40" s="31" t="s">
        <v>112</v>
      </c>
      <c r="B40" s="32" t="s">
        <v>113</v>
      </c>
      <c r="C40" s="33">
        <v>0</v>
      </c>
      <c r="D40" s="33">
        <v>0</v>
      </c>
      <c r="E40" s="34"/>
      <c r="F40" s="25" t="s">
        <v>114</v>
      </c>
    </row>
    <row r="41" spans="1:6" s="26" customFormat="1" ht="12" customHeight="1">
      <c r="A41" s="31" t="s">
        <v>115</v>
      </c>
      <c r="B41" s="32" t="s">
        <v>116</v>
      </c>
      <c r="C41" s="33">
        <v>0</v>
      </c>
      <c r="D41" s="33">
        <v>0</v>
      </c>
      <c r="E41" s="34"/>
      <c r="F41" s="25" t="s">
        <v>117</v>
      </c>
    </row>
    <row r="42" spans="1:6" s="26" customFormat="1" ht="12" customHeight="1">
      <c r="A42" s="31" t="s">
        <v>118</v>
      </c>
      <c r="B42" s="32" t="s">
        <v>119</v>
      </c>
      <c r="C42" s="33">
        <v>0</v>
      </c>
      <c r="D42" s="33">
        <v>0</v>
      </c>
      <c r="E42" s="34"/>
      <c r="F42" s="25" t="s">
        <v>120</v>
      </c>
    </row>
    <row r="43" spans="1:6" s="26" customFormat="1" ht="12" customHeight="1">
      <c r="A43" s="31" t="s">
        <v>121</v>
      </c>
      <c r="B43" s="32" t="s">
        <v>122</v>
      </c>
      <c r="C43" s="33">
        <v>0</v>
      </c>
      <c r="D43" s="33">
        <v>0</v>
      </c>
      <c r="E43" s="34"/>
      <c r="F43" s="25" t="s">
        <v>123</v>
      </c>
    </row>
    <row r="44" spans="1:6" s="26" customFormat="1" ht="12" customHeight="1">
      <c r="A44" s="31" t="s">
        <v>124</v>
      </c>
      <c r="B44" s="32" t="s">
        <v>125</v>
      </c>
      <c r="C44" s="44">
        <v>0</v>
      </c>
      <c r="D44" s="44">
        <v>0</v>
      </c>
      <c r="E44" s="45">
        <v>0</v>
      </c>
      <c r="F44" s="25" t="s">
        <v>126</v>
      </c>
    </row>
    <row r="45" spans="1:6" s="26" customFormat="1" ht="12" customHeight="1" thickBot="1">
      <c r="A45" s="35" t="s">
        <v>127</v>
      </c>
      <c r="B45" s="36" t="s">
        <v>128</v>
      </c>
      <c r="C45" s="46">
        <v>0</v>
      </c>
      <c r="D45" s="46">
        <v>0</v>
      </c>
      <c r="E45" s="47">
        <v>0</v>
      </c>
      <c r="F45" s="25" t="s">
        <v>129</v>
      </c>
    </row>
    <row r="46" spans="1:6" s="26" customFormat="1" ht="12" customHeight="1" thickBot="1">
      <c r="A46" s="22" t="s">
        <v>130</v>
      </c>
      <c r="B46" s="23" t="s">
        <v>131</v>
      </c>
      <c r="C46" s="24">
        <v>0</v>
      </c>
      <c r="D46" s="24">
        <v>0</v>
      </c>
      <c r="E46" s="40">
        <v>0</v>
      </c>
      <c r="F46" s="25" t="s">
        <v>132</v>
      </c>
    </row>
    <row r="47" spans="1:6" s="26" customFormat="1" ht="12" customHeight="1">
      <c r="A47" s="27" t="s">
        <v>133</v>
      </c>
      <c r="B47" s="28" t="s">
        <v>134</v>
      </c>
      <c r="C47" s="48">
        <v>0</v>
      </c>
      <c r="D47" s="48">
        <v>0</v>
      </c>
      <c r="E47" s="49">
        <v>0</v>
      </c>
      <c r="F47" s="25" t="s">
        <v>135</v>
      </c>
    </row>
    <row r="48" spans="1:6" s="26" customFormat="1" ht="12" customHeight="1">
      <c r="A48" s="31" t="s">
        <v>136</v>
      </c>
      <c r="B48" s="32" t="s">
        <v>137</v>
      </c>
      <c r="C48" s="44">
        <v>0</v>
      </c>
      <c r="D48" s="44">
        <v>0</v>
      </c>
      <c r="E48" s="45">
        <v>0</v>
      </c>
      <c r="F48" s="25" t="s">
        <v>138</v>
      </c>
    </row>
    <row r="49" spans="1:6" s="26" customFormat="1" ht="12" customHeight="1">
      <c r="A49" s="31" t="s">
        <v>139</v>
      </c>
      <c r="B49" s="32" t="s">
        <v>140</v>
      </c>
      <c r="C49" s="44">
        <v>0</v>
      </c>
      <c r="D49" s="44">
        <v>0</v>
      </c>
      <c r="E49" s="45">
        <v>0</v>
      </c>
      <c r="F49" s="25" t="s">
        <v>141</v>
      </c>
    </row>
    <row r="50" spans="1:6" s="26" customFormat="1" ht="12" customHeight="1">
      <c r="A50" s="31" t="s">
        <v>142</v>
      </c>
      <c r="B50" s="32" t="s">
        <v>143</v>
      </c>
      <c r="C50" s="44">
        <v>0</v>
      </c>
      <c r="D50" s="44">
        <v>0</v>
      </c>
      <c r="E50" s="45">
        <v>0</v>
      </c>
      <c r="F50" s="25" t="s">
        <v>144</v>
      </c>
    </row>
    <row r="51" spans="1:6" s="26" customFormat="1" ht="12" customHeight="1" thickBot="1">
      <c r="A51" s="35" t="s">
        <v>145</v>
      </c>
      <c r="B51" s="36" t="s">
        <v>146</v>
      </c>
      <c r="C51" s="46">
        <v>0</v>
      </c>
      <c r="D51" s="46">
        <v>0</v>
      </c>
      <c r="E51" s="47">
        <v>0</v>
      </c>
      <c r="F51" s="25" t="s">
        <v>147</v>
      </c>
    </row>
    <row r="52" spans="1:6" s="26" customFormat="1" ht="17.25" customHeight="1" thickBot="1">
      <c r="A52" s="22" t="s">
        <v>148</v>
      </c>
      <c r="B52" s="23" t="s">
        <v>149</v>
      </c>
      <c r="C52" s="24">
        <v>0</v>
      </c>
      <c r="D52" s="24">
        <v>0</v>
      </c>
      <c r="E52" s="40">
        <v>0</v>
      </c>
      <c r="F52" s="25" t="s">
        <v>150</v>
      </c>
    </row>
    <row r="53" spans="1:6" s="26" customFormat="1" ht="12" customHeight="1">
      <c r="A53" s="27" t="s">
        <v>151</v>
      </c>
      <c r="B53" s="28" t="s">
        <v>152</v>
      </c>
      <c r="C53" s="29">
        <v>0</v>
      </c>
      <c r="D53" s="29">
        <v>0</v>
      </c>
      <c r="E53" s="30">
        <v>0</v>
      </c>
      <c r="F53" s="25" t="s">
        <v>153</v>
      </c>
    </row>
    <row r="54" spans="1:6" s="26" customFormat="1" ht="12" customHeight="1">
      <c r="A54" s="31" t="s">
        <v>154</v>
      </c>
      <c r="B54" s="32" t="s">
        <v>155</v>
      </c>
      <c r="C54" s="33">
        <v>0</v>
      </c>
      <c r="D54" s="33">
        <v>0</v>
      </c>
      <c r="E54" s="34">
        <v>0</v>
      </c>
      <c r="F54" s="25" t="s">
        <v>156</v>
      </c>
    </row>
    <row r="55" spans="1:6" s="26" customFormat="1" ht="12" customHeight="1">
      <c r="A55" s="31" t="s">
        <v>157</v>
      </c>
      <c r="B55" s="32" t="s">
        <v>158</v>
      </c>
      <c r="C55" s="33">
        <v>0</v>
      </c>
      <c r="D55" s="33">
        <v>0</v>
      </c>
      <c r="E55" s="34">
        <v>0</v>
      </c>
      <c r="F55" s="25" t="s">
        <v>159</v>
      </c>
    </row>
    <row r="56" spans="1:6" s="26" customFormat="1" ht="12" customHeight="1" thickBot="1">
      <c r="A56" s="35" t="s">
        <v>160</v>
      </c>
      <c r="B56" s="36" t="s">
        <v>161</v>
      </c>
      <c r="C56" s="37">
        <v>0</v>
      </c>
      <c r="D56" s="37">
        <v>0</v>
      </c>
      <c r="E56" s="38">
        <v>0</v>
      </c>
      <c r="F56" s="25" t="s">
        <v>162</v>
      </c>
    </row>
    <row r="57" spans="1:6" s="26" customFormat="1" ht="12" customHeight="1" thickBot="1">
      <c r="A57" s="22" t="s">
        <v>163</v>
      </c>
      <c r="B57" s="39" t="s">
        <v>164</v>
      </c>
      <c r="C57" s="24">
        <v>0</v>
      </c>
      <c r="D57" s="24">
        <v>0</v>
      </c>
      <c r="E57" s="40">
        <v>0</v>
      </c>
      <c r="F57" s="25" t="s">
        <v>165</v>
      </c>
    </row>
    <row r="58" spans="1:6" s="26" customFormat="1" ht="12" customHeight="1">
      <c r="A58" s="27" t="s">
        <v>166</v>
      </c>
      <c r="B58" s="28" t="s">
        <v>167</v>
      </c>
      <c r="C58" s="44">
        <v>0</v>
      </c>
      <c r="D58" s="44">
        <v>0</v>
      </c>
      <c r="E58" s="45">
        <v>0</v>
      </c>
      <c r="F58" s="25" t="s">
        <v>168</v>
      </c>
    </row>
    <row r="59" spans="1:6" s="26" customFormat="1" ht="12" customHeight="1">
      <c r="A59" s="31" t="s">
        <v>169</v>
      </c>
      <c r="B59" s="32" t="s">
        <v>170</v>
      </c>
      <c r="C59" s="44">
        <v>0</v>
      </c>
      <c r="D59" s="44">
        <v>0</v>
      </c>
      <c r="E59" s="45">
        <v>0</v>
      </c>
      <c r="F59" s="25" t="s">
        <v>171</v>
      </c>
    </row>
    <row r="60" spans="1:6" s="26" customFormat="1" ht="12" customHeight="1">
      <c r="A60" s="31" t="s">
        <v>172</v>
      </c>
      <c r="B60" s="32" t="s">
        <v>173</v>
      </c>
      <c r="C60" s="44">
        <v>0</v>
      </c>
      <c r="D60" s="44">
        <v>0</v>
      </c>
      <c r="E60" s="45">
        <v>0</v>
      </c>
      <c r="F60" s="25" t="s">
        <v>174</v>
      </c>
    </row>
    <row r="61" spans="1:6" s="26" customFormat="1" ht="12" customHeight="1" thickBot="1">
      <c r="A61" s="35" t="s">
        <v>175</v>
      </c>
      <c r="B61" s="36" t="s">
        <v>176</v>
      </c>
      <c r="C61" s="44">
        <v>0</v>
      </c>
      <c r="D61" s="44">
        <v>0</v>
      </c>
      <c r="E61" s="45">
        <v>0</v>
      </c>
      <c r="F61" s="25" t="s">
        <v>177</v>
      </c>
    </row>
    <row r="62" spans="1:6" s="26" customFormat="1" ht="12" customHeight="1" thickBot="1">
      <c r="A62" s="22" t="s">
        <v>178</v>
      </c>
      <c r="B62" s="23" t="s">
        <v>179</v>
      </c>
      <c r="C62" s="41">
        <f>SUM(C7,C14,C21,C28,C35,C46,C52,C57)</f>
        <v>2400000</v>
      </c>
      <c r="D62" s="41">
        <f>SUM(D7,D14,D21,D28,D35,D46,D52,D57)</f>
        <v>2400000</v>
      </c>
      <c r="E62" s="41">
        <f>SUM(E7,E14,E21,E28,E35,E46,E52,E57)</f>
        <v>1990024</v>
      </c>
      <c r="F62" s="25" t="s">
        <v>180</v>
      </c>
    </row>
    <row r="63" spans="1:6" s="26" customFormat="1" ht="12" customHeight="1" thickBot="1">
      <c r="A63" s="50" t="s">
        <v>181</v>
      </c>
      <c r="B63" s="39" t="s">
        <v>182</v>
      </c>
      <c r="C63" s="24">
        <v>0</v>
      </c>
      <c r="D63" s="24">
        <v>0</v>
      </c>
      <c r="E63" s="40">
        <v>0</v>
      </c>
      <c r="F63" s="25" t="s">
        <v>183</v>
      </c>
    </row>
    <row r="64" spans="1:6" s="26" customFormat="1" ht="12" customHeight="1">
      <c r="A64" s="27" t="s">
        <v>184</v>
      </c>
      <c r="B64" s="28" t="s">
        <v>185</v>
      </c>
      <c r="C64" s="44">
        <v>0</v>
      </c>
      <c r="D64" s="44">
        <v>0</v>
      </c>
      <c r="E64" s="45">
        <v>0</v>
      </c>
      <c r="F64" s="25" t="s">
        <v>186</v>
      </c>
    </row>
    <row r="65" spans="1:6" s="26" customFormat="1" ht="12" customHeight="1">
      <c r="A65" s="31" t="s">
        <v>187</v>
      </c>
      <c r="B65" s="32" t="s">
        <v>188</v>
      </c>
      <c r="C65" s="44">
        <v>0</v>
      </c>
      <c r="D65" s="44">
        <v>0</v>
      </c>
      <c r="E65" s="45">
        <v>0</v>
      </c>
      <c r="F65" s="25" t="s">
        <v>189</v>
      </c>
    </row>
    <row r="66" spans="1:6" s="26" customFormat="1" ht="12" customHeight="1" thickBot="1">
      <c r="A66" s="35" t="s">
        <v>190</v>
      </c>
      <c r="B66" s="51" t="s">
        <v>191</v>
      </c>
      <c r="C66" s="44">
        <v>0</v>
      </c>
      <c r="D66" s="44">
        <v>0</v>
      </c>
      <c r="E66" s="45">
        <v>0</v>
      </c>
      <c r="F66" s="25" t="s">
        <v>192</v>
      </c>
    </row>
    <row r="67" spans="1:6" s="26" customFormat="1" ht="12" customHeight="1" thickBot="1">
      <c r="A67" s="50" t="s">
        <v>193</v>
      </c>
      <c r="B67" s="39" t="s">
        <v>194</v>
      </c>
      <c r="C67" s="24">
        <v>0</v>
      </c>
      <c r="D67" s="24">
        <v>0</v>
      </c>
      <c r="E67" s="40">
        <v>0</v>
      </c>
      <c r="F67" s="25" t="s">
        <v>195</v>
      </c>
    </row>
    <row r="68" spans="1:6" s="26" customFormat="1" ht="13.5" customHeight="1">
      <c r="A68" s="27" t="s">
        <v>196</v>
      </c>
      <c r="B68" s="28" t="s">
        <v>197</v>
      </c>
      <c r="C68" s="44">
        <v>0</v>
      </c>
      <c r="D68" s="44">
        <v>0</v>
      </c>
      <c r="E68" s="45">
        <v>0</v>
      </c>
      <c r="F68" s="25" t="s">
        <v>198</v>
      </c>
    </row>
    <row r="69" spans="1:6" s="26" customFormat="1" ht="12" customHeight="1">
      <c r="A69" s="31" t="s">
        <v>199</v>
      </c>
      <c r="B69" s="32" t="s">
        <v>200</v>
      </c>
      <c r="C69" s="44">
        <v>0</v>
      </c>
      <c r="D69" s="44">
        <v>0</v>
      </c>
      <c r="E69" s="45">
        <v>0</v>
      </c>
      <c r="F69" s="25" t="s">
        <v>201</v>
      </c>
    </row>
    <row r="70" spans="1:6" s="26" customFormat="1" ht="12" customHeight="1">
      <c r="A70" s="31" t="s">
        <v>202</v>
      </c>
      <c r="B70" s="32" t="s">
        <v>203</v>
      </c>
      <c r="C70" s="44">
        <v>0</v>
      </c>
      <c r="D70" s="44">
        <v>0</v>
      </c>
      <c r="E70" s="45">
        <v>0</v>
      </c>
      <c r="F70" s="25" t="s">
        <v>204</v>
      </c>
    </row>
    <row r="71" spans="1:6" s="26" customFormat="1" ht="12" customHeight="1" thickBot="1">
      <c r="A71" s="35" t="s">
        <v>205</v>
      </c>
      <c r="B71" s="36" t="s">
        <v>206</v>
      </c>
      <c r="C71" s="44">
        <v>0</v>
      </c>
      <c r="D71" s="44">
        <v>0</v>
      </c>
      <c r="E71" s="45">
        <v>0</v>
      </c>
      <c r="F71" s="25" t="s">
        <v>207</v>
      </c>
    </row>
    <row r="72" spans="1:6" s="26" customFormat="1" ht="12" customHeight="1" thickBot="1">
      <c r="A72" s="50" t="s">
        <v>208</v>
      </c>
      <c r="B72" s="39" t="s">
        <v>209</v>
      </c>
      <c r="C72" s="24">
        <v>0</v>
      </c>
      <c r="D72" s="24"/>
      <c r="E72" s="40"/>
      <c r="F72" s="25" t="s">
        <v>210</v>
      </c>
    </row>
    <row r="73" spans="1:6" s="26" customFormat="1" ht="12" customHeight="1">
      <c r="A73" s="27" t="s">
        <v>211</v>
      </c>
      <c r="B73" s="28" t="s">
        <v>212</v>
      </c>
      <c r="C73" s="44">
        <v>0</v>
      </c>
      <c r="D73" s="44"/>
      <c r="E73" s="45"/>
      <c r="F73" s="25" t="s">
        <v>213</v>
      </c>
    </row>
    <row r="74" spans="1:6" s="26" customFormat="1" ht="12" customHeight="1" thickBot="1">
      <c r="A74" s="35" t="s">
        <v>214</v>
      </c>
      <c r="B74" s="36" t="s">
        <v>215</v>
      </c>
      <c r="C74" s="44">
        <v>0</v>
      </c>
      <c r="D74" s="44"/>
      <c r="E74" s="45"/>
      <c r="F74" s="25" t="s">
        <v>216</v>
      </c>
    </row>
    <row r="75" spans="1:6" s="26" customFormat="1" ht="12" customHeight="1" thickBot="1">
      <c r="A75" s="50" t="s">
        <v>217</v>
      </c>
      <c r="B75" s="39" t="s">
        <v>218</v>
      </c>
      <c r="C75" s="24">
        <v>0</v>
      </c>
      <c r="D75" s="24"/>
      <c r="E75" s="40"/>
      <c r="F75" s="25" t="s">
        <v>219</v>
      </c>
    </row>
    <row r="76" spans="1:6" s="26" customFormat="1" ht="12" customHeight="1">
      <c r="A76" s="27" t="s">
        <v>220</v>
      </c>
      <c r="B76" s="28" t="s">
        <v>221</v>
      </c>
      <c r="C76" s="44">
        <v>0</v>
      </c>
      <c r="D76" s="44"/>
      <c r="E76" s="45"/>
      <c r="F76" s="25" t="s">
        <v>222</v>
      </c>
    </row>
    <row r="77" spans="1:6" s="26" customFormat="1" ht="12" customHeight="1">
      <c r="A77" s="31" t="s">
        <v>223</v>
      </c>
      <c r="B77" s="32" t="s">
        <v>224</v>
      </c>
      <c r="C77" s="44">
        <v>0</v>
      </c>
      <c r="D77" s="44">
        <v>0</v>
      </c>
      <c r="E77" s="45">
        <v>0</v>
      </c>
      <c r="F77" s="25" t="s">
        <v>225</v>
      </c>
    </row>
    <row r="78" spans="1:6" s="26" customFormat="1" ht="12" customHeight="1" thickBot="1">
      <c r="A78" s="35" t="s">
        <v>226</v>
      </c>
      <c r="B78" s="52" t="s">
        <v>227</v>
      </c>
      <c r="C78" s="44">
        <v>0</v>
      </c>
      <c r="D78" s="44">
        <v>0</v>
      </c>
      <c r="E78" s="45">
        <v>0</v>
      </c>
      <c r="F78" s="25" t="s">
        <v>228</v>
      </c>
    </row>
    <row r="79" spans="1:6" s="26" customFormat="1" ht="12" customHeight="1" thickBot="1">
      <c r="A79" s="50" t="s">
        <v>229</v>
      </c>
      <c r="B79" s="39" t="s">
        <v>230</v>
      </c>
      <c r="C79" s="24">
        <v>0</v>
      </c>
      <c r="D79" s="24">
        <v>0</v>
      </c>
      <c r="E79" s="40">
        <v>0</v>
      </c>
      <c r="F79" s="25" t="s">
        <v>231</v>
      </c>
    </row>
    <row r="80" spans="1:6" s="26" customFormat="1" ht="12" customHeight="1">
      <c r="A80" s="53" t="s">
        <v>232</v>
      </c>
      <c r="B80" s="28" t="s">
        <v>233</v>
      </c>
      <c r="C80" s="44">
        <v>0</v>
      </c>
      <c r="D80" s="44">
        <v>0</v>
      </c>
      <c r="E80" s="45">
        <v>0</v>
      </c>
      <c r="F80" s="25" t="s">
        <v>234</v>
      </c>
    </row>
    <row r="81" spans="1:6" s="26" customFormat="1" ht="12" customHeight="1">
      <c r="A81" s="54" t="s">
        <v>235</v>
      </c>
      <c r="B81" s="32" t="s">
        <v>236</v>
      </c>
      <c r="C81" s="44">
        <v>0</v>
      </c>
      <c r="D81" s="44">
        <v>0</v>
      </c>
      <c r="E81" s="45">
        <v>0</v>
      </c>
      <c r="F81" s="25" t="s">
        <v>237</v>
      </c>
    </row>
    <row r="82" spans="1:6" s="26" customFormat="1" ht="12" customHeight="1">
      <c r="A82" s="54" t="s">
        <v>238</v>
      </c>
      <c r="B82" s="32" t="s">
        <v>239</v>
      </c>
      <c r="C82" s="44">
        <v>0</v>
      </c>
      <c r="D82" s="44">
        <v>0</v>
      </c>
      <c r="E82" s="45">
        <v>0</v>
      </c>
      <c r="F82" s="25" t="s">
        <v>240</v>
      </c>
    </row>
    <row r="83" spans="1:6" s="26" customFormat="1" ht="12" customHeight="1" thickBot="1">
      <c r="A83" s="55" t="s">
        <v>241</v>
      </c>
      <c r="B83" s="52" t="s">
        <v>242</v>
      </c>
      <c r="C83" s="44">
        <v>0</v>
      </c>
      <c r="D83" s="44">
        <v>0</v>
      </c>
      <c r="E83" s="45">
        <v>0</v>
      </c>
      <c r="F83" s="25" t="s">
        <v>243</v>
      </c>
    </row>
    <row r="84" spans="1:6" s="26" customFormat="1" ht="12" customHeight="1" thickBot="1">
      <c r="A84" s="50" t="s">
        <v>244</v>
      </c>
      <c r="B84" s="39" t="s">
        <v>245</v>
      </c>
      <c r="C84" s="56">
        <v>0</v>
      </c>
      <c r="D84" s="56">
        <v>0</v>
      </c>
      <c r="E84" s="57">
        <v>0</v>
      </c>
      <c r="F84" s="25" t="s">
        <v>246</v>
      </c>
    </row>
    <row r="85" spans="1:6" s="26" customFormat="1" ht="12" customHeight="1" thickBot="1">
      <c r="A85" s="50" t="s">
        <v>247</v>
      </c>
      <c r="B85" s="58" t="s">
        <v>248</v>
      </c>
      <c r="C85" s="41">
        <v>0</v>
      </c>
      <c r="D85" s="41"/>
      <c r="E85" s="59"/>
      <c r="F85" s="25" t="s">
        <v>249</v>
      </c>
    </row>
    <row r="86" spans="1:6" s="26" customFormat="1" ht="12" customHeight="1" thickBot="1">
      <c r="A86" s="60" t="s">
        <v>250</v>
      </c>
      <c r="B86" s="61" t="s">
        <v>251</v>
      </c>
      <c r="C86" s="41">
        <v>1900</v>
      </c>
      <c r="D86" s="41">
        <v>2827</v>
      </c>
      <c r="E86" s="41">
        <v>1671</v>
      </c>
      <c r="F86" s="25" t="s">
        <v>252</v>
      </c>
    </row>
    <row r="87" spans="1:6" s="26" customFormat="1" ht="12" customHeight="1">
      <c r="A87" s="62"/>
      <c r="B87" s="62"/>
      <c r="C87" s="63"/>
      <c r="D87" s="63"/>
      <c r="E87" s="63"/>
      <c r="F87" s="25"/>
    </row>
    <row r="88" spans="1:6" ht="16.5" customHeight="1">
      <c r="A88" s="5" t="s">
        <v>253</v>
      </c>
      <c r="B88" s="5"/>
      <c r="C88" s="5"/>
      <c r="D88" s="5"/>
      <c r="E88" s="5"/>
      <c r="F88" s="12"/>
    </row>
    <row r="89" spans="1:6" s="67" customFormat="1" ht="16.5" customHeight="1" thickBot="1">
      <c r="A89" s="64" t="s">
        <v>254</v>
      </c>
      <c r="B89" s="64"/>
      <c r="C89" s="65"/>
      <c r="D89" s="65"/>
      <c r="E89" s="65" t="s">
        <v>255</v>
      </c>
      <c r="F89" s="66"/>
    </row>
    <row r="90" spans="1:6" s="67" customFormat="1" ht="16.5" customHeight="1">
      <c r="A90" s="8" t="s">
        <v>3</v>
      </c>
      <c r="B90" s="9" t="s">
        <v>256</v>
      </c>
      <c r="C90" s="10" t="str">
        <f>+C4</f>
        <v xml:space="preserve">2017. évi </v>
      </c>
      <c r="D90" s="10"/>
      <c r="E90" s="11"/>
      <c r="F90" s="66"/>
    </row>
    <row r="91" spans="1:6" ht="38.1" customHeight="1" thickBot="1">
      <c r="A91" s="13"/>
      <c r="B91" s="14"/>
      <c r="C91" s="15" t="s">
        <v>5</v>
      </c>
      <c r="D91" s="15" t="s">
        <v>6</v>
      </c>
      <c r="E91" s="16" t="s">
        <v>7</v>
      </c>
      <c r="F91" s="12"/>
    </row>
    <row r="92" spans="1:6" s="21" customFormat="1" ht="12" customHeight="1" thickBot="1">
      <c r="A92" s="17" t="s">
        <v>8</v>
      </c>
      <c r="B92" s="18" t="s">
        <v>9</v>
      </c>
      <c r="C92" s="18" t="s">
        <v>10</v>
      </c>
      <c r="D92" s="18" t="s">
        <v>11</v>
      </c>
      <c r="E92" s="68" t="s">
        <v>12</v>
      </c>
      <c r="F92" s="20"/>
    </row>
    <row r="93" spans="1:6" ht="12" customHeight="1" thickBot="1">
      <c r="A93" s="69" t="s">
        <v>13</v>
      </c>
      <c r="B93" s="70" t="s">
        <v>257</v>
      </c>
      <c r="C93" s="71">
        <f>SUM(C94:C98)</f>
        <v>1950</v>
      </c>
      <c r="D93" s="71">
        <f>SUM(D94:D98)</f>
        <v>4524</v>
      </c>
      <c r="E93" s="71">
        <v>3449</v>
      </c>
      <c r="F93" s="12" t="s">
        <v>15</v>
      </c>
    </row>
    <row r="94" spans="1:6" ht="12" customHeight="1">
      <c r="A94" s="72" t="s">
        <v>16</v>
      </c>
      <c r="B94" s="73" t="s">
        <v>258</v>
      </c>
      <c r="C94" s="74"/>
      <c r="D94" s="74"/>
      <c r="E94" s="75"/>
      <c r="F94" s="12" t="s">
        <v>18</v>
      </c>
    </row>
    <row r="95" spans="1:6" ht="12" customHeight="1">
      <c r="A95" s="31" t="s">
        <v>19</v>
      </c>
      <c r="B95" s="76" t="s">
        <v>259</v>
      </c>
      <c r="C95" s="33"/>
      <c r="D95" s="33"/>
      <c r="E95" s="34"/>
      <c r="F95" s="12" t="s">
        <v>21</v>
      </c>
    </row>
    <row r="96" spans="1:6" ht="12" customHeight="1">
      <c r="A96" s="31" t="s">
        <v>22</v>
      </c>
      <c r="B96" s="76" t="s">
        <v>260</v>
      </c>
      <c r="C96" s="37"/>
      <c r="D96" s="37"/>
      <c r="E96" s="38"/>
      <c r="F96" s="12" t="s">
        <v>24</v>
      </c>
    </row>
    <row r="97" spans="1:6" ht="12" customHeight="1">
      <c r="A97" s="31" t="s">
        <v>25</v>
      </c>
      <c r="B97" s="77" t="s">
        <v>261</v>
      </c>
      <c r="C97" s="37"/>
      <c r="D97" s="37"/>
      <c r="E97" s="38"/>
      <c r="F97" s="12" t="s">
        <v>27</v>
      </c>
    </row>
    <row r="98" spans="1:6" ht="12" customHeight="1">
      <c r="A98" s="31" t="s">
        <v>262</v>
      </c>
      <c r="B98" s="78" t="s">
        <v>263</v>
      </c>
      <c r="C98" s="37">
        <v>1950</v>
      </c>
      <c r="D98" s="37">
        <v>4524</v>
      </c>
      <c r="E98" s="38">
        <v>3449</v>
      </c>
      <c r="F98" s="12" t="s">
        <v>30</v>
      </c>
    </row>
    <row r="99" spans="1:6" ht="12" customHeight="1">
      <c r="A99" s="31" t="s">
        <v>31</v>
      </c>
      <c r="B99" s="76" t="s">
        <v>264</v>
      </c>
      <c r="C99" s="37">
        <v>0</v>
      </c>
      <c r="D99" s="37">
        <v>8</v>
      </c>
      <c r="E99" s="38">
        <v>8</v>
      </c>
      <c r="F99" s="12" t="s">
        <v>33</v>
      </c>
    </row>
    <row r="100" spans="1:6" ht="12" customHeight="1">
      <c r="A100" s="31" t="s">
        <v>265</v>
      </c>
      <c r="B100" s="79" t="s">
        <v>266</v>
      </c>
      <c r="C100" s="37">
        <v>0</v>
      </c>
      <c r="D100" s="37">
        <v>0</v>
      </c>
      <c r="E100" s="38">
        <v>0</v>
      </c>
      <c r="F100" s="12" t="s">
        <v>36</v>
      </c>
    </row>
    <row r="101" spans="1:6" ht="12" customHeight="1">
      <c r="A101" s="31" t="s">
        <v>267</v>
      </c>
      <c r="B101" s="80" t="s">
        <v>268</v>
      </c>
      <c r="C101" s="37">
        <v>0</v>
      </c>
      <c r="D101" s="37">
        <v>0</v>
      </c>
      <c r="E101" s="38">
        <v>0</v>
      </c>
      <c r="F101" s="12" t="s">
        <v>39</v>
      </c>
    </row>
    <row r="102" spans="1:6" ht="12" customHeight="1">
      <c r="A102" s="31" t="s">
        <v>269</v>
      </c>
      <c r="B102" s="80" t="s">
        <v>270</v>
      </c>
      <c r="C102" s="37">
        <v>0</v>
      </c>
      <c r="D102" s="37">
        <v>0</v>
      </c>
      <c r="E102" s="38">
        <v>0</v>
      </c>
      <c r="F102" s="12" t="s">
        <v>42</v>
      </c>
    </row>
    <row r="103" spans="1:6" ht="12" customHeight="1">
      <c r="A103" s="31" t="s">
        <v>271</v>
      </c>
      <c r="B103" s="79" t="s">
        <v>272</v>
      </c>
      <c r="C103" s="37">
        <v>1950</v>
      </c>
      <c r="D103" s="37">
        <v>2340</v>
      </c>
      <c r="E103" s="38">
        <v>1265</v>
      </c>
      <c r="F103" s="12" t="s">
        <v>45</v>
      </c>
    </row>
    <row r="104" spans="1:6" ht="12" customHeight="1">
      <c r="A104" s="31" t="s">
        <v>273</v>
      </c>
      <c r="B104" s="79" t="s">
        <v>274</v>
      </c>
      <c r="C104" s="37">
        <v>0</v>
      </c>
      <c r="D104" s="37">
        <v>0</v>
      </c>
      <c r="E104" s="38">
        <v>0</v>
      </c>
      <c r="F104" s="12" t="s">
        <v>48</v>
      </c>
    </row>
    <row r="105" spans="1:6" ht="12" customHeight="1">
      <c r="A105" s="31" t="s">
        <v>275</v>
      </c>
      <c r="B105" s="80" t="s">
        <v>276</v>
      </c>
      <c r="C105" s="37">
        <v>0</v>
      </c>
      <c r="D105" s="37">
        <v>0</v>
      </c>
      <c r="E105" s="38">
        <v>0</v>
      </c>
      <c r="F105" s="12" t="s">
        <v>51</v>
      </c>
    </row>
    <row r="106" spans="1:6" ht="12" customHeight="1">
      <c r="A106" s="81" t="s">
        <v>277</v>
      </c>
      <c r="B106" s="82" t="s">
        <v>278</v>
      </c>
      <c r="C106" s="37">
        <v>0</v>
      </c>
      <c r="D106" s="37">
        <v>0</v>
      </c>
      <c r="E106" s="38">
        <v>0</v>
      </c>
      <c r="F106" s="12" t="s">
        <v>54</v>
      </c>
    </row>
    <row r="107" spans="1:6" ht="12" customHeight="1">
      <c r="A107" s="31" t="s">
        <v>279</v>
      </c>
      <c r="B107" s="82" t="s">
        <v>280</v>
      </c>
      <c r="C107" s="37">
        <v>0</v>
      </c>
      <c r="D107" s="37">
        <v>0</v>
      </c>
      <c r="E107" s="38">
        <v>0</v>
      </c>
      <c r="F107" s="12" t="s">
        <v>57</v>
      </c>
    </row>
    <row r="108" spans="1:6" ht="12" customHeight="1" thickBot="1">
      <c r="A108" s="83" t="s">
        <v>281</v>
      </c>
      <c r="B108" s="84" t="s">
        <v>282</v>
      </c>
      <c r="C108" s="85"/>
      <c r="D108" s="85">
        <v>2176</v>
      </c>
      <c r="E108" s="86">
        <v>2176</v>
      </c>
      <c r="F108" s="12" t="s">
        <v>60</v>
      </c>
    </row>
    <row r="109" spans="1:6" ht="12" customHeight="1" thickBot="1">
      <c r="A109" s="22" t="s">
        <v>34</v>
      </c>
      <c r="B109" s="87" t="s">
        <v>283</v>
      </c>
      <c r="C109" s="24"/>
      <c r="D109" s="24">
        <f>SUM(D110:D112)</f>
        <v>0</v>
      </c>
      <c r="E109" s="24">
        <f>SUM(E110:E112)</f>
        <v>0</v>
      </c>
      <c r="F109" s="12" t="s">
        <v>63</v>
      </c>
    </row>
    <row r="110" spans="1:6" ht="12" customHeight="1">
      <c r="A110" s="27" t="s">
        <v>37</v>
      </c>
      <c r="B110" s="76" t="s">
        <v>284</v>
      </c>
      <c r="C110" s="29"/>
      <c r="D110" s="29"/>
      <c r="E110" s="30"/>
      <c r="F110" s="12" t="s">
        <v>66</v>
      </c>
    </row>
    <row r="111" spans="1:6" ht="12" customHeight="1">
      <c r="A111" s="27" t="s">
        <v>40</v>
      </c>
      <c r="B111" s="88" t="s">
        <v>285</v>
      </c>
      <c r="C111" s="29"/>
      <c r="D111" s="29"/>
      <c r="E111" s="30"/>
      <c r="F111" s="12" t="s">
        <v>69</v>
      </c>
    </row>
    <row r="112" spans="1:6">
      <c r="A112" s="27" t="s">
        <v>43</v>
      </c>
      <c r="B112" s="88" t="s">
        <v>286</v>
      </c>
      <c r="C112" s="33"/>
      <c r="D112" s="33"/>
      <c r="E112" s="34"/>
      <c r="F112" s="12" t="s">
        <v>72</v>
      </c>
    </row>
    <row r="113" spans="1:6" ht="12" customHeight="1">
      <c r="A113" s="27" t="s">
        <v>46</v>
      </c>
      <c r="B113" s="88" t="s">
        <v>287</v>
      </c>
      <c r="C113" s="33">
        <v>0</v>
      </c>
      <c r="D113" s="33">
        <v>0</v>
      </c>
      <c r="E113" s="34">
        <v>0</v>
      </c>
      <c r="F113" s="12" t="s">
        <v>75</v>
      </c>
    </row>
    <row r="114" spans="1:6" ht="12" customHeight="1">
      <c r="A114" s="27" t="s">
        <v>49</v>
      </c>
      <c r="B114" s="52" t="s">
        <v>288</v>
      </c>
      <c r="C114" s="33">
        <v>0</v>
      </c>
      <c r="D114" s="33">
        <v>0</v>
      </c>
      <c r="E114" s="34">
        <v>0</v>
      </c>
      <c r="F114" s="12" t="s">
        <v>78</v>
      </c>
    </row>
    <row r="115" spans="1:6" ht="21.75" customHeight="1">
      <c r="A115" s="27" t="s">
        <v>52</v>
      </c>
      <c r="B115" s="89" t="s">
        <v>289</v>
      </c>
      <c r="C115" s="33">
        <v>0</v>
      </c>
      <c r="D115" s="33">
        <v>0</v>
      </c>
      <c r="E115" s="34">
        <v>0</v>
      </c>
      <c r="F115" s="12" t="s">
        <v>81</v>
      </c>
    </row>
    <row r="116" spans="1:6" ht="24" customHeight="1">
      <c r="A116" s="27" t="s">
        <v>290</v>
      </c>
      <c r="B116" s="90" t="s">
        <v>291</v>
      </c>
      <c r="C116" s="33">
        <v>0</v>
      </c>
      <c r="D116" s="33">
        <v>0</v>
      </c>
      <c r="E116" s="34">
        <v>0</v>
      </c>
      <c r="F116" s="12" t="s">
        <v>84</v>
      </c>
    </row>
    <row r="117" spans="1:6" ht="12" customHeight="1">
      <c r="A117" s="27" t="s">
        <v>292</v>
      </c>
      <c r="B117" s="80" t="s">
        <v>270</v>
      </c>
      <c r="C117" s="33">
        <v>0</v>
      </c>
      <c r="D117" s="33">
        <v>0</v>
      </c>
      <c r="E117" s="34">
        <v>0</v>
      </c>
      <c r="F117" s="12" t="s">
        <v>87</v>
      </c>
    </row>
    <row r="118" spans="1:6" ht="12" customHeight="1">
      <c r="A118" s="27" t="s">
        <v>293</v>
      </c>
      <c r="B118" s="80" t="s">
        <v>294</v>
      </c>
      <c r="C118" s="33">
        <v>0</v>
      </c>
      <c r="D118" s="33">
        <v>0</v>
      </c>
      <c r="E118" s="34">
        <v>0</v>
      </c>
      <c r="F118" s="12" t="s">
        <v>90</v>
      </c>
    </row>
    <row r="119" spans="1:6" ht="12" customHeight="1">
      <c r="A119" s="27" t="s">
        <v>295</v>
      </c>
      <c r="B119" s="80" t="s">
        <v>296</v>
      </c>
      <c r="C119" s="33">
        <v>0</v>
      </c>
      <c r="D119" s="33">
        <v>0</v>
      </c>
      <c r="E119" s="34">
        <v>0</v>
      </c>
      <c r="F119" s="12" t="s">
        <v>93</v>
      </c>
    </row>
    <row r="120" spans="1:6" s="91" customFormat="1" ht="12" customHeight="1">
      <c r="A120" s="27" t="s">
        <v>297</v>
      </c>
      <c r="B120" s="80" t="s">
        <v>276</v>
      </c>
      <c r="C120" s="33">
        <v>0</v>
      </c>
      <c r="D120" s="33">
        <v>0</v>
      </c>
      <c r="E120" s="34">
        <v>0</v>
      </c>
      <c r="F120" s="12" t="s">
        <v>96</v>
      </c>
    </row>
    <row r="121" spans="1:6" ht="12" customHeight="1">
      <c r="A121" s="27" t="s">
        <v>298</v>
      </c>
      <c r="B121" s="80" t="s">
        <v>299</v>
      </c>
      <c r="C121" s="33">
        <v>0</v>
      </c>
      <c r="D121" s="33">
        <v>0</v>
      </c>
      <c r="E121" s="34">
        <v>0</v>
      </c>
      <c r="F121" s="12" t="s">
        <v>99</v>
      </c>
    </row>
    <row r="122" spans="1:6" ht="12" customHeight="1" thickBot="1">
      <c r="A122" s="81" t="s">
        <v>300</v>
      </c>
      <c r="B122" s="80" t="s">
        <v>301</v>
      </c>
      <c r="C122" s="37">
        <v>0</v>
      </c>
      <c r="D122" s="37">
        <v>0</v>
      </c>
      <c r="E122" s="38">
        <v>0</v>
      </c>
      <c r="F122" s="12" t="s">
        <v>102</v>
      </c>
    </row>
    <row r="123" spans="1:6" ht="12" customHeight="1" thickBot="1">
      <c r="A123" s="22" t="s">
        <v>55</v>
      </c>
      <c r="B123" s="92" t="s">
        <v>302</v>
      </c>
      <c r="C123" s="24"/>
      <c r="D123" s="24"/>
      <c r="E123" s="40"/>
      <c r="F123" s="12" t="s">
        <v>105</v>
      </c>
    </row>
    <row r="124" spans="1:6" ht="12" customHeight="1">
      <c r="A124" s="27" t="s">
        <v>58</v>
      </c>
      <c r="B124" s="93" t="s">
        <v>303</v>
      </c>
      <c r="C124" s="29">
        <v>0</v>
      </c>
      <c r="D124" s="29"/>
      <c r="E124" s="30">
        <v>0</v>
      </c>
      <c r="F124" s="12" t="s">
        <v>108</v>
      </c>
    </row>
    <row r="125" spans="1:6" ht="12" customHeight="1" thickBot="1">
      <c r="A125" s="35" t="s">
        <v>61</v>
      </c>
      <c r="B125" s="88" t="s">
        <v>304</v>
      </c>
      <c r="C125" s="37">
        <v>0</v>
      </c>
      <c r="D125" s="37"/>
      <c r="E125" s="38">
        <v>0</v>
      </c>
      <c r="F125" s="12" t="s">
        <v>111</v>
      </c>
    </row>
    <row r="126" spans="1:6" ht="12" customHeight="1" thickBot="1">
      <c r="A126" s="22" t="s">
        <v>305</v>
      </c>
      <c r="B126" s="92" t="s">
        <v>306</v>
      </c>
      <c r="C126" s="24">
        <f>SUM(C123,C109,C93)</f>
        <v>1950</v>
      </c>
      <c r="D126" s="24">
        <v>4524</v>
      </c>
      <c r="E126" s="24">
        <v>3449</v>
      </c>
      <c r="F126" s="12" t="s">
        <v>114</v>
      </c>
    </row>
    <row r="127" spans="1:6" ht="12" customHeight="1" thickBot="1">
      <c r="A127" s="22" t="s">
        <v>97</v>
      </c>
      <c r="B127" s="92" t="s">
        <v>307</v>
      </c>
      <c r="C127" s="24"/>
      <c r="D127" s="24"/>
      <c r="E127" s="40"/>
      <c r="F127" s="12" t="s">
        <v>117</v>
      </c>
    </row>
    <row r="128" spans="1:6" ht="12" customHeight="1">
      <c r="A128" s="27" t="s">
        <v>100</v>
      </c>
      <c r="B128" s="93" t="s">
        <v>308</v>
      </c>
      <c r="C128" s="33">
        <v>0</v>
      </c>
      <c r="D128" s="33">
        <v>0</v>
      </c>
      <c r="E128" s="34">
        <v>0</v>
      </c>
      <c r="F128" s="12" t="s">
        <v>120</v>
      </c>
    </row>
    <row r="129" spans="1:9" ht="12" customHeight="1">
      <c r="A129" s="27" t="s">
        <v>103</v>
      </c>
      <c r="B129" s="93" t="s">
        <v>309</v>
      </c>
      <c r="C129" s="33">
        <v>0</v>
      </c>
      <c r="D129" s="33">
        <v>0</v>
      </c>
      <c r="E129" s="34">
        <v>0</v>
      </c>
      <c r="F129" s="12" t="s">
        <v>123</v>
      </c>
    </row>
    <row r="130" spans="1:9" ht="12" customHeight="1" thickBot="1">
      <c r="A130" s="81" t="s">
        <v>106</v>
      </c>
      <c r="B130" s="94" t="s">
        <v>310</v>
      </c>
      <c r="C130" s="33">
        <v>0</v>
      </c>
      <c r="D130" s="33">
        <v>0</v>
      </c>
      <c r="E130" s="34">
        <v>0</v>
      </c>
      <c r="F130" s="12" t="s">
        <v>126</v>
      </c>
    </row>
    <row r="131" spans="1:9" ht="12" customHeight="1" thickBot="1">
      <c r="A131" s="22" t="s">
        <v>130</v>
      </c>
      <c r="B131" s="92" t="s">
        <v>311</v>
      </c>
      <c r="C131" s="24"/>
      <c r="D131" s="24"/>
      <c r="E131" s="40"/>
      <c r="F131" s="12" t="s">
        <v>129</v>
      </c>
    </row>
    <row r="132" spans="1:9" ht="12" customHeight="1">
      <c r="A132" s="27" t="s">
        <v>133</v>
      </c>
      <c r="B132" s="93" t="s">
        <v>312</v>
      </c>
      <c r="C132" s="33"/>
      <c r="D132" s="33"/>
      <c r="E132" s="34"/>
      <c r="F132" s="12" t="s">
        <v>132</v>
      </c>
    </row>
    <row r="133" spans="1:9" ht="12" customHeight="1">
      <c r="A133" s="27" t="s">
        <v>136</v>
      </c>
      <c r="B133" s="93" t="s">
        <v>313</v>
      </c>
      <c r="C133" s="33"/>
      <c r="D133" s="33"/>
      <c r="E133" s="34"/>
      <c r="F133" s="12" t="s">
        <v>135</v>
      </c>
    </row>
    <row r="134" spans="1:9" ht="12" customHeight="1">
      <c r="A134" s="27" t="s">
        <v>139</v>
      </c>
      <c r="B134" s="93" t="s">
        <v>314</v>
      </c>
      <c r="C134" s="33"/>
      <c r="D134" s="33"/>
      <c r="E134" s="34"/>
      <c r="F134" s="12" t="s">
        <v>138</v>
      </c>
    </row>
    <row r="135" spans="1:9" ht="12" customHeight="1" thickBot="1">
      <c r="A135" s="81" t="s">
        <v>142</v>
      </c>
      <c r="B135" s="94" t="s">
        <v>315</v>
      </c>
      <c r="C135" s="33"/>
      <c r="D135" s="33"/>
      <c r="E135" s="34"/>
      <c r="F135" s="12" t="s">
        <v>141</v>
      </c>
    </row>
    <row r="136" spans="1:9" ht="12" customHeight="1" thickBot="1">
      <c r="A136" s="22" t="s">
        <v>316</v>
      </c>
      <c r="B136" s="92" t="s">
        <v>317</v>
      </c>
      <c r="C136" s="41"/>
      <c r="D136" s="41"/>
      <c r="E136" s="59"/>
      <c r="F136" s="12" t="s">
        <v>144</v>
      </c>
    </row>
    <row r="137" spans="1:9" ht="12" customHeight="1">
      <c r="A137" s="27" t="s">
        <v>151</v>
      </c>
      <c r="B137" s="93" t="s">
        <v>318</v>
      </c>
      <c r="C137" s="33"/>
      <c r="D137" s="33"/>
      <c r="E137" s="34"/>
      <c r="F137" s="12" t="s">
        <v>147</v>
      </c>
    </row>
    <row r="138" spans="1:9" ht="12" customHeight="1">
      <c r="A138" s="27" t="s">
        <v>154</v>
      </c>
      <c r="B138" s="93" t="s">
        <v>319</v>
      </c>
      <c r="C138" s="33"/>
      <c r="D138" s="33"/>
      <c r="E138" s="34"/>
      <c r="F138" s="12" t="s">
        <v>150</v>
      </c>
    </row>
    <row r="139" spans="1:9" ht="12" customHeight="1">
      <c r="A139" s="27" t="s">
        <v>157</v>
      </c>
      <c r="B139" s="93" t="s">
        <v>320</v>
      </c>
      <c r="C139" s="33"/>
      <c r="D139" s="33"/>
      <c r="E139" s="34"/>
      <c r="F139" s="12" t="s">
        <v>153</v>
      </c>
    </row>
    <row r="140" spans="1:9" ht="12" customHeight="1" thickBot="1">
      <c r="A140" s="81" t="s">
        <v>160</v>
      </c>
      <c r="B140" s="94" t="s">
        <v>321</v>
      </c>
      <c r="C140" s="33"/>
      <c r="D140" s="33"/>
      <c r="E140" s="34"/>
      <c r="F140" s="12" t="s">
        <v>156</v>
      </c>
    </row>
    <row r="141" spans="1:9" ht="15" customHeight="1" thickBot="1">
      <c r="A141" s="22" t="s">
        <v>163</v>
      </c>
      <c r="B141" s="92" t="s">
        <v>322</v>
      </c>
      <c r="C141" s="95"/>
      <c r="D141" s="95"/>
      <c r="E141" s="96"/>
      <c r="F141" s="12" t="s">
        <v>159</v>
      </c>
      <c r="G141" s="97"/>
      <c r="H141" s="97"/>
      <c r="I141" s="97"/>
    </row>
    <row r="142" spans="1:9" s="26" customFormat="1" ht="12.95" customHeight="1">
      <c r="A142" s="27" t="s">
        <v>166</v>
      </c>
      <c r="B142" s="93" t="s">
        <v>323</v>
      </c>
      <c r="C142" s="33">
        <v>0</v>
      </c>
      <c r="D142" s="33">
        <v>0</v>
      </c>
      <c r="E142" s="34">
        <v>0</v>
      </c>
      <c r="F142" s="12" t="s">
        <v>162</v>
      </c>
    </row>
    <row r="143" spans="1:9" ht="12.75" customHeight="1">
      <c r="A143" s="27" t="s">
        <v>169</v>
      </c>
      <c r="B143" s="93" t="s">
        <v>324</v>
      </c>
      <c r="C143" s="33">
        <v>0</v>
      </c>
      <c r="D143" s="33">
        <v>0</v>
      </c>
      <c r="E143" s="34">
        <v>0</v>
      </c>
      <c r="F143" s="12" t="s">
        <v>165</v>
      </c>
    </row>
    <row r="144" spans="1:9" ht="12.75" customHeight="1">
      <c r="A144" s="27" t="s">
        <v>172</v>
      </c>
      <c r="B144" s="93" t="s">
        <v>325</v>
      </c>
      <c r="C144" s="33">
        <v>0</v>
      </c>
      <c r="D144" s="33">
        <v>0</v>
      </c>
      <c r="E144" s="34">
        <v>0</v>
      </c>
      <c r="F144" s="12" t="s">
        <v>168</v>
      </c>
    </row>
    <row r="145" spans="1:6" ht="12.75" customHeight="1" thickBot="1">
      <c r="A145" s="27" t="s">
        <v>175</v>
      </c>
      <c r="B145" s="93" t="s">
        <v>326</v>
      </c>
      <c r="C145" s="33">
        <v>0</v>
      </c>
      <c r="D145" s="33">
        <v>0</v>
      </c>
      <c r="E145" s="34">
        <v>0</v>
      </c>
      <c r="F145" s="12" t="s">
        <v>171</v>
      </c>
    </row>
    <row r="146" spans="1:6" ht="16.5" thickBot="1">
      <c r="A146" s="22" t="s">
        <v>178</v>
      </c>
      <c r="B146" s="92" t="s">
        <v>327</v>
      </c>
      <c r="C146" s="98"/>
      <c r="D146" s="98">
        <v>0</v>
      </c>
      <c r="E146" s="99">
        <v>0</v>
      </c>
      <c r="F146" s="12" t="s">
        <v>174</v>
      </c>
    </row>
    <row r="147" spans="1:6" ht="16.5" thickBot="1">
      <c r="A147" s="100" t="s">
        <v>328</v>
      </c>
      <c r="B147" s="101" t="s">
        <v>329</v>
      </c>
      <c r="C147" s="98"/>
      <c r="D147" s="98">
        <v>103</v>
      </c>
      <c r="E147" s="98">
        <v>103</v>
      </c>
      <c r="F147" s="12" t="s">
        <v>177</v>
      </c>
    </row>
    <row r="149" spans="1:6" ht="18.75" customHeight="1">
      <c r="A149" s="102" t="s">
        <v>330</v>
      </c>
      <c r="B149" s="102"/>
      <c r="C149" s="102"/>
      <c r="D149" s="102"/>
      <c r="E149" s="102"/>
    </row>
    <row r="150" spans="1:6" ht="13.5" customHeight="1" thickBot="1">
      <c r="A150" s="103" t="s">
        <v>331</v>
      </c>
      <c r="B150" s="103"/>
      <c r="C150" s="2"/>
      <c r="E150" s="7" t="s">
        <v>255</v>
      </c>
    </row>
    <row r="151" spans="1:6" ht="21.75" thickBot="1">
      <c r="A151" s="22">
        <v>1</v>
      </c>
      <c r="B151" s="87" t="s">
        <v>332</v>
      </c>
      <c r="C151" s="105">
        <f>+C62-C126</f>
        <v>2398050</v>
      </c>
      <c r="D151" s="105">
        <f>+D62-D126</f>
        <v>2395476</v>
      </c>
      <c r="E151" s="105">
        <f>+E62-E126</f>
        <v>1986575</v>
      </c>
    </row>
    <row r="152" spans="1:6" ht="21.75" thickBot="1">
      <c r="A152" s="22" t="s">
        <v>34</v>
      </c>
      <c r="B152" s="87" t="s">
        <v>333</v>
      </c>
      <c r="C152" s="105">
        <f>+C85-C146</f>
        <v>0</v>
      </c>
      <c r="D152" s="105">
        <f>+D85-D146</f>
        <v>0</v>
      </c>
      <c r="E152" s="105">
        <f>+E85-E146</f>
        <v>0</v>
      </c>
    </row>
    <row r="153" spans="1:6" ht="7.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ht="12.75" customHeight="1"/>
    <row r="162" spans="3:6" s="1" customFormat="1" ht="12.75" customHeight="1">
      <c r="C162" s="104"/>
      <c r="D162" s="104"/>
      <c r="E162" s="104"/>
      <c r="F162" s="2"/>
    </row>
  </sheetData>
  <mergeCells count="9">
    <mergeCell ref="A149:E149"/>
    <mergeCell ref="A2:E2"/>
    <mergeCell ref="A4:A5"/>
    <mergeCell ref="B4:B5"/>
    <mergeCell ref="C4:E4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5" footer="0.5"/>
  <pageSetup paperSize="0" scale="0" horizontalDpi="0" verticalDpi="0" copies="0" r:id="rId1"/>
  <headerFooter alignWithMargins="0">
    <oddHeader>&amp;C&amp;"Times New Roman CE,Félkövér"&amp;12
.......................Önkormányzat
2014. ÉVI ZÁRSZÁMADÁS
ÁLLAMIGAZGATÁSI FELADATOK MÉRLEGE
&amp;R&amp;"Times New Roman CE,Félkövér dőlt"&amp;11 1.4. melléklet a ....../2015. (......) önkormányzati rendelethez</oddHeader>
  </headerFooter>
  <rowBreaks count="1" manualBreakCount="1">
    <brk id="8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2018-05-30T13:32:11Z</dcterms:created>
  <dcterms:modified xsi:type="dcterms:W3CDTF">2018-05-30T13:32:52Z</dcterms:modified>
</cp:coreProperties>
</file>