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activeTab="3"/>
  </bookViews>
  <sheets>
    <sheet name="ktgvetési kiadások" sheetId="1" r:id="rId1"/>
    <sheet name="költségvetési bevételek" sheetId="2" r:id="rId2"/>
    <sheet name="mérleg előir.szerint" sheetId="3" r:id="rId3"/>
    <sheet name="kiadások feladatonként" sheetId="4" r:id="rId4"/>
  </sheets>
  <calcPr calcId="124519"/>
</workbook>
</file>

<file path=xl/calcChain.xml><?xml version="1.0" encoding="utf-8"?>
<calcChain xmlns="http://schemas.openxmlformats.org/spreadsheetml/2006/main">
  <c r="B83" i="4"/>
  <c r="C83"/>
  <c r="B65"/>
  <c r="C65"/>
  <c r="B57"/>
  <c r="C29"/>
  <c r="B23"/>
  <c r="C23"/>
</calcChain>
</file>

<file path=xl/sharedStrings.xml><?xml version="1.0" encoding="utf-8"?>
<sst xmlns="http://schemas.openxmlformats.org/spreadsheetml/2006/main" count="174" uniqueCount="113">
  <si>
    <t>Költségvetési kiadások előirányzat csoportok szerint</t>
  </si>
  <si>
    <t>Ft</t>
  </si>
  <si>
    <t>Kiadás megnevezése</t>
  </si>
  <si>
    <t>Eredeti előirányzat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</si>
  <si>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</si>
  <si>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</si>
  <si>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</si>
  <si>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</si>
  <si>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</si>
  <si>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ebből: tartalék</t>
  </si>
  <si>
    <t>Beruházások</t>
  </si>
  <si>
    <t>Felújítások</t>
  </si>
  <si>
    <t>Egyéb felhalmozási célú kiadások</t>
  </si>
  <si>
    <t>KÖLTSÉGVETÉSI KIADÁSOK</t>
  </si>
  <si>
    <t>ÁH-on belüli megelőlegezések visszafizetése</t>
  </si>
  <si>
    <t>Központi, irányítószervi támogatások folyósításai</t>
  </si>
  <si>
    <t>Belföldi finanszírozás kiadásai</t>
  </si>
  <si>
    <t>FINANSZÍROZÁSI KIADÁSOK</t>
  </si>
  <si>
    <t>KIADÁSOK MINDÖSSZESEN</t>
  </si>
  <si>
    <t>Költségvetési bevételek előirányzat csoportok szerint</t>
  </si>
  <si>
    <t>Bevétel megnevezése</t>
  </si>
  <si>
    <t>Működési célú támogatások áh-on belülről</t>
  </si>
  <si>
    <t>Felhamozási célú támogatások áh-on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</si>
  <si>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</si>
  <si>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</si>
  <si>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</si>
  <si>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</si>
  <si>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</si>
  <si>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</si>
  <si>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évi költségvetési maradvány igénybevétele</t>
  </si>
  <si>
    <t>Központi, irányítószervi támogatás</t>
  </si>
  <si>
    <t>Belföldi finanszírozás bevételei</t>
  </si>
  <si>
    <t>FINANSZÍROZÁSI BEVÉTELEK</t>
  </si>
  <si>
    <t>BEVÉTELEK ÖSSZESEN</t>
  </si>
  <si>
    <t>KÖLTSÉGVETÉSI MÉRLEG KIEMELT ELŐIRÁNYZATOK SZERINTI BONTÁSBAN</t>
  </si>
  <si>
    <t xml:space="preserve">      BEVÉTELEK</t>
  </si>
  <si>
    <t>Megnevezés</t>
  </si>
  <si>
    <t>Önkormányzatok működési támogatása</t>
  </si>
  <si>
    <t>Egyéb műk.célú támogatás ÁH-on belülről</t>
  </si>
  <si>
    <t>Működési célú támogatások összesen</t>
  </si>
  <si>
    <t>Felhalmozási célú önkormányzati támogatások</t>
  </si>
  <si>
    <t>Egyéb felhalm.célú  támogatások áh-on belülről</t>
  </si>
  <si>
    <t>Felhalmozási célú támogatások összesen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</si>
  <si>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</si>
  <si>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</si>
  <si>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</si>
  <si>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</si>
  <si>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</si>
  <si>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Finanszírozási bevételek</t>
  </si>
  <si>
    <t>KIADÁSOK FELADATONKÉNT ÉS KIEMELT ELŐIRÁNYZATONKÉNT</t>
  </si>
  <si>
    <t>Feladatonkénti kiadások</t>
  </si>
  <si>
    <t>Kötelező feladatok</t>
  </si>
  <si>
    <t>Közutak, hidak fenntartása</t>
  </si>
  <si>
    <t>Hulladék begyűjtése, szállítása</t>
  </si>
  <si>
    <t>Köztemető fenntartása, üzemeltetése</t>
  </si>
  <si>
    <t>Gyermekétkeztetés köznevelési intézményben</t>
  </si>
  <si>
    <t>Önkormányzati vagyonnal való gazdálkodás</t>
  </si>
  <si>
    <t>Közvilágítás</t>
  </si>
  <si>
    <t>Város- és községgazdálkodási feladatok</t>
  </si>
  <si>
    <t>Zöldterület kezelés</t>
  </si>
  <si>
    <t>Szociális étkeztetés</t>
  </si>
  <si>
    <t>Közművelődési intézmény működtetése</t>
  </si>
  <si>
    <t>Könyvtári szolgáltatás</t>
  </si>
  <si>
    <t>Egyéb szociális pénzbeli és term.ellátások,támogatások</t>
  </si>
  <si>
    <t>Óvodai nevelés, ellátás működtetési feladat</t>
  </si>
  <si>
    <t>Fogorvosi alapellátás</t>
  </si>
  <si>
    <t>Háziorvosi alapellátás</t>
  </si>
  <si>
    <t>Kötelező feladatok összesen</t>
  </si>
  <si>
    <t>Önként vállalt feladatok</t>
  </si>
  <si>
    <t>Közfoglalkoztatás</t>
  </si>
  <si>
    <t>Működési célú támogatások</t>
  </si>
  <si>
    <t>Pénzeszköz átadás-civil szervezetk támogatása</t>
  </si>
  <si>
    <t>Önként vállalt feladatok összesen</t>
  </si>
  <si>
    <t>Államigazgatási feladatok</t>
  </si>
  <si>
    <t>Igazgatási feladatok</t>
  </si>
  <si>
    <t>Államigazgatási feladatok összesen</t>
  </si>
  <si>
    <t>Feladatonkénti kiadások mindösszesen</t>
  </si>
  <si>
    <t>Általános tartalék - működési</t>
  </si>
  <si>
    <t>Céltartalék - felhalmozási</t>
  </si>
  <si>
    <t>Tartalékok összesen</t>
  </si>
  <si>
    <t xml:space="preserve">Költségvetési kiadások </t>
  </si>
  <si>
    <t>Finanszírozási kiadások</t>
  </si>
  <si>
    <t>Köfoglalkoztatás</t>
  </si>
  <si>
    <t>Szociális étkezetés</t>
  </si>
  <si>
    <t>Igazgatási tevékenység</t>
  </si>
  <si>
    <t>Személyi juttatások összesen</t>
  </si>
  <si>
    <t>Munkaadót terh.jár.és szoc.hozzájár.adó</t>
  </si>
  <si>
    <t>Munkaadót terh.jár.és szoc.hozzájár.adó összesen</t>
  </si>
  <si>
    <t>Város- és községgazdálkodási  feladatok</t>
  </si>
  <si>
    <t>Köztemető fenntartása</t>
  </si>
  <si>
    <t>Dologi kiadások összesen</t>
  </si>
  <si>
    <t>Önkormányzat saját hatáskörben adott pü-i ellátások</t>
  </si>
  <si>
    <t>Ellátottak pénzbeli juttatásai összesen</t>
  </si>
  <si>
    <t>Egyéb működési célú támogatások ÁH-on belülre</t>
  </si>
  <si>
    <t>Tatabánya Kórház fogorvosi ügyelet 20.000,-</t>
  </si>
  <si>
    <t>Egyéb működési célú tám. ÁH kívülre</t>
  </si>
  <si>
    <t>Tartalékok</t>
  </si>
  <si>
    <t>Egyéb működési célú kiadások összesen</t>
  </si>
  <si>
    <t>Felhalm.célú pénzeszköz átadások</t>
  </si>
  <si>
    <t>Felhalmozási célú kiadások</t>
  </si>
  <si>
    <t>KIADÁSOK ÖSSZESEN</t>
  </si>
  <si>
    <t>Módosított előirányzat 2019.12.31.</t>
  </si>
  <si>
    <t>Településfejlesztési projektek és támogatásuk</t>
  </si>
  <si>
    <t>Támogatási célú finanszírozási műveletek</t>
  </si>
  <si>
    <t>Közútak üzemeltetése, fenntartása</t>
  </si>
  <si>
    <t>Egyéb szociális pénzbeli és természetbeni ell.támogatások</t>
  </si>
  <si>
    <t>Komáromi Víztársulat 19.460,-</t>
  </si>
  <si>
    <t>Bakonyalja Vidékfejl.Egyesület 20.484,-</t>
  </si>
  <si>
    <t>KTKT hozzájárulás 844.738,-</t>
  </si>
  <si>
    <t>Kisbéri Kórház orvosi ügyelet 434.815,-</t>
  </si>
  <si>
    <t>KDV hulladékgazdálkodási tagdíj 59.700,-</t>
  </si>
  <si>
    <t>Bs.Német Nemz.Önkormányzat (iskola) 150.000,-</t>
  </si>
  <si>
    <t>Államháztartáson belüli megelőlegezések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</si>
</sst>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/>
    <xf numFmtId="3" fontId="0" fillId="0" borderId="1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0" xfId="0" applyNumberFormat="1" applyFont="1"/>
    <xf numFmtId="3" fontId="4" fillId="0" borderId="18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5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2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3" fontId="1" fillId="0" borderId="2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1" fillId="0" borderId="14" xfId="0" applyNumberFormat="1" applyFont="1" applyBorder="1"/>
    <xf numFmtId="3" fontId="0" fillId="0" borderId="3" xfId="0" applyNumberFormat="1" applyFont="1" applyBorder="1"/>
    <xf numFmtId="0" fontId="0" fillId="0" borderId="4" xfId="0" applyBorder="1" applyAlignment="1">
      <alignment vertical="center"/>
    </xf>
    <xf numFmtId="3" fontId="0" fillId="0" borderId="4" xfId="0" applyNumberFormat="1" applyFont="1" applyBorder="1"/>
    <xf numFmtId="0" fontId="0" fillId="0" borderId="15" xfId="0" applyBorder="1" applyAlignment="1">
      <alignment vertical="center"/>
    </xf>
    <xf numFmtId="3" fontId="0" fillId="0" borderId="15" xfId="0" applyNumberFormat="1" applyFont="1" applyBorder="1"/>
    <xf numFmtId="0" fontId="1" fillId="0" borderId="5" xfId="0" applyFont="1" applyBorder="1" applyAlignment="1">
      <alignment vertical="center"/>
    </xf>
    <xf numFmtId="3" fontId="1" fillId="0" borderId="1" xfId="0" applyNumberFormat="1" applyFont="1" applyBorder="1"/>
    <xf numFmtId="3" fontId="1" fillId="0" borderId="14" xfId="0" applyNumberFormat="1" applyFont="1" applyBorder="1" applyAlignment="1">
      <alignment vertical="center"/>
    </xf>
    <xf numFmtId="3" fontId="0" fillId="0" borderId="2" xfId="0" applyNumberFormat="1" applyBorder="1"/>
    <xf numFmtId="3" fontId="0" fillId="0" borderId="3" xfId="0" applyNumberFormat="1" applyBorder="1"/>
    <xf numFmtId="3" fontId="0" fillId="0" borderId="15" xfId="0" applyNumberFormat="1" applyBorder="1"/>
    <xf numFmtId="0" fontId="1" fillId="0" borderId="23" xfId="0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24" xfId="0" applyNumberFormat="1" applyFont="1" applyBorder="1"/>
    <xf numFmtId="3" fontId="0" fillId="0" borderId="4" xfId="0" applyNumberFormat="1" applyBorder="1"/>
    <xf numFmtId="0" fontId="6" fillId="0" borderId="25" xfId="0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6" fillId="0" borderId="23" xfId="0" applyNumberFormat="1" applyFont="1" applyBorder="1"/>
    <xf numFmtId="0" fontId="6" fillId="0" borderId="0" xfId="0" applyFont="1"/>
    <xf numFmtId="0" fontId="0" fillId="0" borderId="14" xfId="0" applyBorder="1" applyAlignment="1">
      <alignment vertical="center"/>
    </xf>
    <xf numFmtId="3" fontId="0" fillId="0" borderId="14" xfId="0" applyNumberFormat="1" applyFont="1" applyBorder="1"/>
    <xf numFmtId="3" fontId="0" fillId="0" borderId="15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19" xfId="0" applyNumberFormat="1" applyFont="1" applyBorder="1"/>
    <xf numFmtId="0" fontId="6" fillId="0" borderId="1" xfId="0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19" xfId="0" applyNumberFormat="1" applyFont="1" applyBorder="1"/>
    <xf numFmtId="0" fontId="7" fillId="0" borderId="0" xfId="0" applyFont="1"/>
    <xf numFmtId="0" fontId="0" fillId="0" borderId="1" xfId="0" applyFont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3" fontId="0" fillId="0" borderId="19" xfId="0" applyNumberFormat="1" applyFont="1" applyBorder="1"/>
    <xf numFmtId="3" fontId="1" fillId="0" borderId="21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1" xfId="0" applyNumberFormat="1" applyFont="1" applyBorder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wrapText="1"/>
    </xf>
    <xf numFmtId="0" fontId="1" fillId="0" borderId="29" xfId="0" applyFont="1" applyFill="1" applyBorder="1" applyAlignment="1">
      <alignment vertical="center"/>
    </xf>
    <xf numFmtId="3" fontId="0" fillId="0" borderId="30" xfId="0" applyNumberFormat="1" applyBorder="1"/>
    <xf numFmtId="3" fontId="1" fillId="0" borderId="31" xfId="0" applyNumberFormat="1" applyFont="1" applyBorder="1"/>
    <xf numFmtId="0" fontId="0" fillId="0" borderId="32" xfId="0" applyFill="1" applyBorder="1" applyAlignment="1">
      <alignment vertical="center"/>
    </xf>
    <xf numFmtId="3" fontId="0" fillId="0" borderId="33" xfId="0" applyNumberFormat="1" applyBorder="1"/>
    <xf numFmtId="3" fontId="0" fillId="0" borderId="34" xfId="0" applyNumberFormat="1" applyBorder="1"/>
    <xf numFmtId="0" fontId="4" fillId="0" borderId="27" xfId="0" applyFont="1" applyFill="1" applyBorder="1" applyAlignment="1">
      <alignment vertical="center"/>
    </xf>
    <xf numFmtId="3" fontId="4" fillId="0" borderId="28" xfId="0" applyNumberFormat="1" applyFont="1" applyBorder="1"/>
    <xf numFmtId="3" fontId="4" fillId="0" borderId="1" xfId="0" applyNumberFormat="1" applyFont="1" applyBorder="1"/>
    <xf numFmtId="0" fontId="4" fillId="0" borderId="0" xfId="0" applyFont="1"/>
    <xf numFmtId="0" fontId="0" fillId="0" borderId="35" xfId="0" applyFill="1" applyBorder="1" applyAlignment="1">
      <alignment vertical="center"/>
    </xf>
    <xf numFmtId="3" fontId="0" fillId="0" borderId="36" xfId="0" applyNumberFormat="1" applyBorder="1"/>
    <xf numFmtId="3" fontId="0" fillId="0" borderId="37" xfId="0" applyNumberFormat="1" applyBorder="1"/>
    <xf numFmtId="0" fontId="1" fillId="0" borderId="0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3" fontId="0" fillId="0" borderId="31" xfId="0" applyNumberFormat="1" applyBorder="1"/>
    <xf numFmtId="3" fontId="4" fillId="0" borderId="38" xfId="0" applyNumberFormat="1" applyFont="1" applyBorder="1"/>
    <xf numFmtId="0" fontId="5" fillId="0" borderId="0" xfId="0" applyFont="1"/>
    <xf numFmtId="0" fontId="2" fillId="0" borderId="32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21" xfId="0" applyNumberFormat="1" applyFont="1" applyBorder="1"/>
    <xf numFmtId="0" fontId="0" fillId="0" borderId="31" xfId="0" applyFont="1" applyFill="1" applyBorder="1" applyAlignment="1">
      <alignment vertical="center"/>
    </xf>
    <xf numFmtId="3" fontId="0" fillId="0" borderId="40" xfId="0" applyNumberFormat="1" applyFont="1" applyBorder="1"/>
    <xf numFmtId="3" fontId="0" fillId="0" borderId="31" xfId="0" applyNumberFormat="1" applyFont="1" applyBorder="1"/>
    <xf numFmtId="0" fontId="0" fillId="0" borderId="34" xfId="0" applyFont="1" applyFill="1" applyBorder="1" applyAlignment="1">
      <alignment vertical="center"/>
    </xf>
    <xf numFmtId="3" fontId="0" fillId="0" borderId="41" xfId="0" applyNumberFormat="1" applyFont="1" applyBorder="1"/>
    <xf numFmtId="3" fontId="0" fillId="0" borderId="34" xfId="0" applyNumberFormat="1" applyFont="1" applyBorder="1"/>
    <xf numFmtId="0" fontId="0" fillId="0" borderId="37" xfId="0" applyFill="1" applyBorder="1" applyAlignment="1">
      <alignment vertical="center"/>
    </xf>
    <xf numFmtId="3" fontId="0" fillId="0" borderId="42" xfId="0" applyNumberFormat="1" applyFont="1" applyBorder="1"/>
    <xf numFmtId="3" fontId="0" fillId="0" borderId="37" xfId="0" applyNumberFormat="1" applyFont="1" applyBorder="1"/>
    <xf numFmtId="0" fontId="6" fillId="0" borderId="1" xfId="0" applyFont="1" applyFill="1" applyBorder="1" applyAlignment="1">
      <alignment vertical="center"/>
    </xf>
    <xf numFmtId="3" fontId="6" fillId="0" borderId="6" xfId="0" applyNumberFormat="1" applyFont="1" applyBorder="1"/>
    <xf numFmtId="0" fontId="0" fillId="0" borderId="29" xfId="0" applyFill="1" applyBorder="1" applyAlignment="1">
      <alignment vertical="center"/>
    </xf>
    <xf numFmtId="3" fontId="0" fillId="0" borderId="30" xfId="0" applyNumberFormat="1" applyFont="1" applyBorder="1"/>
    <xf numFmtId="0" fontId="3" fillId="0" borderId="35" xfId="0" applyFont="1" applyFill="1" applyBorder="1" applyAlignment="1">
      <alignment vertical="center"/>
    </xf>
    <xf numFmtId="3" fontId="3" fillId="0" borderId="36" xfId="0" applyNumberFormat="1" applyFont="1" applyBorder="1"/>
    <xf numFmtId="3" fontId="3" fillId="0" borderId="37" xfId="0" applyNumberFormat="1" applyFont="1" applyBorder="1"/>
    <xf numFmtId="3" fontId="4" fillId="0" borderId="6" xfId="0" applyNumberFormat="1" applyFont="1" applyBorder="1"/>
    <xf numFmtId="3" fontId="1" fillId="0" borderId="9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/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0" xfId="0" applyNumberFormat="1" applyAlignment="1">
      <alignment horizontal="right"/>
    </xf>
    <xf numFmtId="3" fontId="1" fillId="0" borderId="5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3" fontId="0" fillId="0" borderId="37" xfId="0" applyNumberFormat="1" applyBorder="1" applyAlignment="1"/>
    <xf numFmtId="3" fontId="0" fillId="0" borderId="39" xfId="0" applyNumberFormat="1" applyBorder="1" applyAlignment="1"/>
    <xf numFmtId="3" fontId="0" fillId="0" borderId="31" xfId="0" applyNumberForma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topLeftCell="A7" workbookViewId="0">
      <selection activeCell="H17" sqref="H17"/>
    </sheetView>
  </sheetViews>
  <sheetFormatPr defaultRowHeight="15"/>
  <cols>
    <col min="1" max="1" width="46.7109375" style="1" customWidth="1"/>
    <col min="2" max="2" width="23.85546875" style="1" customWidth="1"/>
    <col min="3" max="3" width="23" style="1" customWidth="1"/>
    <col min="4" max="16384" width="9.140625" style="1"/>
  </cols>
  <sheetData>
    <row r="1" spans="1:3" ht="30" customHeight="1">
      <c r="A1" s="143" t="s">
        <v>0</v>
      </c>
      <c r="B1" s="143"/>
      <c r="C1" s="144"/>
    </row>
    <row r="2" spans="1:3" ht="30" customHeight="1" thickBot="1">
      <c r="B2" s="2"/>
      <c r="C2" s="2" t="s">
        <v>1</v>
      </c>
    </row>
    <row r="3" spans="1:3" ht="30" customHeight="1" thickBot="1">
      <c r="A3" s="3" t="s">
        <v>2</v>
      </c>
      <c r="B3" s="4" t="s">
        <v>3</v>
      </c>
      <c r="C3" s="5" t="s">
        <v>101</v>
      </c>
    </row>
    <row r="4" spans="1:3" ht="30" customHeight="1">
      <c r="A4" s="6" t="s">
        <v>4</v>
      </c>
      <c r="B4" s="6">
        <v>13504080</v>
      </c>
      <c r="C4" s="6">
        <v>18917107</v>
      </c>
    </row>
    <row r="5" spans="1:3" ht="30" customHeight="1">
      <c r="A5" s="7" t="s">
        <v>5</v>
      </c>
      <c r="B5" s="7">
        <v>2237040</v>
      </c>
      <c r="C5" s="7">
        <v>3138223</v>
      </c>
    </row>
    <row r="6" spans="1:3" ht="30" customHeight="1">
      <c r="A6" s="7" t="s">
        <v>6</v>
      </c>
      <c r="B6" s="7">
        <v>16966041</v>
      </c>
      <c r="C6" s="7">
        <v>17323821</v>
      </c>
    </row>
    <row r="7" spans="1:3" ht="30" customHeight="1">
      <c r="A7" s="7" t="s">
        <v>7</v>
      </c>
      <c r="B7" s="7">
        <v>4480000</v>
      </c>
      <c r="C7" s="7">
        <v>4480000</v>
      </c>
    </row>
    <row r="8" spans="1:3" ht="30" customHeight="1">
      <c r="A8" s="7" t="s">
        <v>8</v>
      </c>
      <c r="B8" s="7">
        <v>2776781</v>
      </c>
      <c r="C8" s="7">
        <v>36765492</v>
      </c>
    </row>
    <row r="9" spans="1:3" ht="30" customHeight="1">
      <c r="A9" s="8" t="s">
        <v>9</v>
      </c>
      <c r="B9" s="8">
        <v>409719</v>
      </c>
      <c r="C9" s="8">
        <v>35215430</v>
      </c>
    </row>
    <row r="10" spans="1:3" ht="30" customHeight="1">
      <c r="A10" s="7" t="s">
        <v>10</v>
      </c>
      <c r="B10" s="7">
        <v>0</v>
      </c>
      <c r="C10" s="7">
        <v>852305</v>
      </c>
    </row>
    <row r="11" spans="1:3" ht="30" customHeight="1">
      <c r="A11" s="7" t="s">
        <v>11</v>
      </c>
      <c r="B11" s="7">
        <v>0</v>
      </c>
      <c r="C11" s="7">
        <v>22680531</v>
      </c>
    </row>
    <row r="12" spans="1:3" ht="30" customHeight="1" thickBot="1">
      <c r="A12" s="9" t="s">
        <v>12</v>
      </c>
      <c r="B12" s="9">
        <v>0</v>
      </c>
      <c r="C12" s="9">
        <v>0</v>
      </c>
    </row>
    <row r="13" spans="1:3" ht="30" customHeight="1" thickBot="1">
      <c r="A13" s="3" t="s">
        <v>13</v>
      </c>
      <c r="B13" s="3">
        <v>39963942</v>
      </c>
      <c r="C13" s="3">
        <v>104157479</v>
      </c>
    </row>
    <row r="14" spans="1:3" ht="30" customHeight="1">
      <c r="A14" s="6" t="s">
        <v>14</v>
      </c>
      <c r="B14" s="10">
        <v>0</v>
      </c>
      <c r="C14" s="6">
        <v>1391113</v>
      </c>
    </row>
    <row r="15" spans="1:3" ht="30" customHeight="1" thickBot="1">
      <c r="A15" s="9" t="s">
        <v>15</v>
      </c>
      <c r="B15" s="11">
        <v>0</v>
      </c>
      <c r="C15" s="9">
        <v>0</v>
      </c>
    </row>
    <row r="16" spans="1:3" ht="30" customHeight="1" thickBot="1">
      <c r="A16" s="12" t="s">
        <v>16</v>
      </c>
      <c r="B16" s="12">
        <v>0</v>
      </c>
      <c r="C16" s="12">
        <v>1391113</v>
      </c>
    </row>
    <row r="17" spans="1:3" ht="30" customHeight="1" thickBot="1">
      <c r="A17" s="3" t="s">
        <v>17</v>
      </c>
      <c r="B17" s="3">
        <v>0</v>
      </c>
      <c r="C17" s="3">
        <v>1391113</v>
      </c>
    </row>
    <row r="18" spans="1:3" ht="30" customHeight="1" thickBot="1">
      <c r="A18" s="13" t="s">
        <v>18</v>
      </c>
      <c r="B18" s="13">
        <v>39963942</v>
      </c>
      <c r="C18" s="13">
        <v>105548592</v>
      </c>
    </row>
    <row r="19" spans="1:3" ht="30" customHeight="1"/>
    <row r="20" spans="1:3" ht="30" customHeight="1"/>
    <row r="21" spans="1:3" ht="30" customHeight="1"/>
    <row r="22" spans="1:3" ht="30" customHeight="1"/>
    <row r="23" spans="1:3" ht="30" customHeight="1"/>
    <row r="24" spans="1:3" ht="30" customHeight="1"/>
    <row r="25" spans="1:3" ht="30" customHeight="1"/>
    <row r="26" spans="1:3" ht="30" customHeight="1"/>
    <row r="27" spans="1:3" ht="30" customHeight="1"/>
    <row r="28" spans="1:3" ht="30" customHeight="1"/>
    <row r="29" spans="1:3" ht="30" customHeight="1"/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&amp;R1. melléklet az 5/2019.(II.14.)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workbookViewId="0">
      <selection activeCell="C19" sqref="C19"/>
    </sheetView>
  </sheetViews>
  <sheetFormatPr defaultRowHeight="15"/>
  <cols>
    <col min="1" max="1" width="51.140625" style="1" customWidth="1"/>
    <col min="2" max="2" width="22.28515625" style="1" customWidth="1"/>
    <col min="3" max="3" width="9.85546875" style="1" bestFit="1" customWidth="1"/>
    <col min="4" max="4" width="11.42578125" style="1" customWidth="1"/>
    <col min="5" max="16384" width="9.140625" style="1"/>
  </cols>
  <sheetData>
    <row r="1" spans="1:7">
      <c r="A1" s="147"/>
      <c r="B1" s="147"/>
      <c r="C1" s="144"/>
      <c r="D1" s="144"/>
    </row>
    <row r="3" spans="1:7" ht="30" customHeight="1">
      <c r="A3" s="143" t="s">
        <v>19</v>
      </c>
      <c r="B3" s="143"/>
      <c r="C3" s="144"/>
      <c r="D3" s="144"/>
    </row>
    <row r="4" spans="1:7" ht="30" customHeight="1" thickBot="1">
      <c r="B4" s="2"/>
      <c r="D4" s="2" t="s">
        <v>1</v>
      </c>
    </row>
    <row r="5" spans="1:7" ht="30" customHeight="1" thickBot="1">
      <c r="A5" s="14" t="s">
        <v>20</v>
      </c>
      <c r="B5" s="4" t="s">
        <v>3</v>
      </c>
      <c r="C5" s="148" t="s">
        <v>101</v>
      </c>
      <c r="D5" s="149"/>
    </row>
    <row r="6" spans="1:7" ht="30" customHeight="1">
      <c r="A6" s="15" t="s">
        <v>21</v>
      </c>
      <c r="B6" s="6">
        <v>25177324</v>
      </c>
      <c r="C6" s="150">
        <v>26637772</v>
      </c>
      <c r="D6" s="151"/>
    </row>
    <row r="7" spans="1:7" ht="30" customHeight="1">
      <c r="A7" s="16" t="s">
        <v>22</v>
      </c>
      <c r="B7" s="7">
        <v>0</v>
      </c>
      <c r="C7" s="145">
        <v>16223756</v>
      </c>
      <c r="D7" s="146"/>
    </row>
    <row r="8" spans="1:7" ht="30" customHeight="1">
      <c r="A8" s="16" t="s">
        <v>23</v>
      </c>
      <c r="B8" s="7">
        <v>10500000</v>
      </c>
      <c r="C8" s="145">
        <v>12226000</v>
      </c>
      <c r="D8" s="146"/>
      <c r="F8" s="17"/>
    </row>
    <row r="9" spans="1:7" ht="30" customHeight="1">
      <c r="A9" s="16" t="s">
        <v>24</v>
      </c>
      <c r="B9" s="7">
        <v>4286618</v>
      </c>
      <c r="C9" s="145">
        <v>4346778</v>
      </c>
      <c r="D9" s="146"/>
      <c r="F9" s="17"/>
    </row>
    <row r="10" spans="1:7" ht="30" customHeight="1">
      <c r="A10" s="16" t="s">
        <v>25</v>
      </c>
      <c r="B10" s="7">
        <v>0</v>
      </c>
      <c r="C10" s="145">
        <v>78740</v>
      </c>
      <c r="D10" s="146"/>
    </row>
    <row r="11" spans="1:7" ht="30" customHeight="1">
      <c r="A11" s="16" t="s">
        <v>26</v>
      </c>
      <c r="B11" s="7">
        <v>0</v>
      </c>
      <c r="C11" s="145">
        <v>293590</v>
      </c>
      <c r="D11" s="146"/>
      <c r="G11" s="17"/>
    </row>
    <row r="12" spans="1:7" ht="30" customHeight="1" thickBot="1">
      <c r="A12" s="18" t="s">
        <v>27</v>
      </c>
      <c r="B12" s="9">
        <v>0</v>
      </c>
      <c r="C12" s="158">
        <v>0</v>
      </c>
      <c r="D12" s="159"/>
    </row>
    <row r="13" spans="1:7" ht="30" customHeight="1" thickBot="1">
      <c r="A13" s="20" t="s">
        <v>28</v>
      </c>
      <c r="B13" s="3">
        <v>39963942</v>
      </c>
      <c r="C13" s="154">
        <v>59806636</v>
      </c>
      <c r="D13" s="160"/>
    </row>
    <row r="14" spans="1:7" ht="30" customHeight="1">
      <c r="A14" s="21" t="s">
        <v>29</v>
      </c>
      <c r="B14" s="22">
        <v>0</v>
      </c>
      <c r="C14" s="150">
        <v>45165950</v>
      </c>
      <c r="D14" s="151"/>
    </row>
    <row r="15" spans="1:7" ht="30" customHeight="1">
      <c r="A15" s="7" t="s">
        <v>112</v>
      </c>
      <c r="B15" s="23">
        <v>0</v>
      </c>
      <c r="C15" s="145">
        <v>576006</v>
      </c>
      <c r="D15" s="146"/>
    </row>
    <row r="16" spans="1:7" ht="30" customHeight="1" thickBot="1">
      <c r="A16" s="24" t="s">
        <v>31</v>
      </c>
      <c r="B16" s="25">
        <v>0</v>
      </c>
      <c r="C16" s="152">
        <v>45741956</v>
      </c>
      <c r="D16" s="153"/>
    </row>
    <row r="17" spans="1:4" s="28" customFormat="1" ht="30" customHeight="1" thickBot="1">
      <c r="A17" s="26" t="s">
        <v>32</v>
      </c>
      <c r="B17" s="27">
        <v>0</v>
      </c>
      <c r="C17" s="154">
        <v>45741956</v>
      </c>
      <c r="D17" s="155"/>
    </row>
    <row r="18" spans="1:4" s="31" customFormat="1" ht="30" customHeight="1" thickBot="1">
      <c r="A18" s="29" t="s">
        <v>33</v>
      </c>
      <c r="B18" s="30">
        <v>39963942</v>
      </c>
      <c r="C18" s="156">
        <v>105548592</v>
      </c>
      <c r="D18" s="157"/>
    </row>
  </sheetData>
  <mergeCells count="16"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14:D14"/>
    <mergeCell ref="C8:D8"/>
    <mergeCell ref="A1:D1"/>
    <mergeCell ref="A3:D3"/>
    <mergeCell ref="C5:D5"/>
    <mergeCell ref="C6:D6"/>
    <mergeCell ref="C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&amp;R1. melléklet az 5/2019.(II.14.)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"/>
  <sheetViews>
    <sheetView workbookViewId="0">
      <selection activeCell="E30" sqref="E30"/>
    </sheetView>
  </sheetViews>
  <sheetFormatPr defaultRowHeight="15" customHeight="1"/>
  <cols>
    <col min="1" max="1" width="47.5703125" customWidth="1"/>
    <col min="2" max="2" width="20.5703125" customWidth="1"/>
    <col min="3" max="3" width="23" style="1" customWidth="1"/>
  </cols>
  <sheetData>
    <row r="1" spans="1:3" ht="15" customHeight="1">
      <c r="A1" s="161" t="s">
        <v>34</v>
      </c>
      <c r="B1" s="161"/>
      <c r="C1" s="162"/>
    </row>
    <row r="2" spans="1:3" ht="15" customHeight="1">
      <c r="A2" s="163"/>
      <c r="B2" s="163"/>
    </row>
    <row r="3" spans="1:3" ht="15" customHeight="1" thickBot="1">
      <c r="A3" s="32" t="s">
        <v>35</v>
      </c>
      <c r="B3" s="33"/>
      <c r="C3" s="2" t="s">
        <v>1</v>
      </c>
    </row>
    <row r="4" spans="1:3" s="32" customFormat="1" ht="30" customHeight="1" thickBot="1">
      <c r="A4" s="34" t="s">
        <v>36</v>
      </c>
      <c r="B4" s="35" t="s">
        <v>3</v>
      </c>
      <c r="C4" s="5" t="s">
        <v>101</v>
      </c>
    </row>
    <row r="5" spans="1:3" ht="24.95" customHeight="1">
      <c r="A5" s="36" t="s">
        <v>37</v>
      </c>
      <c r="B5" s="21">
        <v>20377662</v>
      </c>
      <c r="C5" s="37">
        <v>20966955</v>
      </c>
    </row>
    <row r="6" spans="1:3" ht="24.95" customHeight="1" thickBot="1">
      <c r="A6" s="38" t="s">
        <v>38</v>
      </c>
      <c r="B6" s="39">
        <v>4799662</v>
      </c>
      <c r="C6" s="40">
        <v>5670817</v>
      </c>
    </row>
    <row r="7" spans="1:3" s="32" customFormat="1" ht="24.95" customHeight="1" thickBot="1">
      <c r="A7" s="41" t="s">
        <v>39</v>
      </c>
      <c r="B7" s="3">
        <v>25177324</v>
      </c>
      <c r="C7" s="42">
        <v>26637772</v>
      </c>
    </row>
    <row r="8" spans="1:3" s="32" customFormat="1" ht="24.95" customHeight="1" thickBot="1">
      <c r="A8" s="43" t="s">
        <v>40</v>
      </c>
      <c r="B8" s="44">
        <v>0</v>
      </c>
      <c r="C8" s="45">
        <v>16223756</v>
      </c>
    </row>
    <row r="9" spans="1:3" s="32" customFormat="1" ht="24.95" customHeight="1" thickBot="1">
      <c r="A9" s="43" t="s">
        <v>41</v>
      </c>
      <c r="B9" s="44">
        <v>0</v>
      </c>
      <c r="C9" s="45">
        <v>0</v>
      </c>
    </row>
    <row r="10" spans="1:3" s="32" customFormat="1" ht="24.95" customHeight="1" thickBot="1">
      <c r="A10" s="41" t="s">
        <v>42</v>
      </c>
      <c r="B10" s="3">
        <v>0</v>
      </c>
      <c r="C10" s="42">
        <v>16223756</v>
      </c>
    </row>
    <row r="11" spans="1:3" ht="24.95" customHeight="1">
      <c r="A11" s="46" t="s">
        <v>43</v>
      </c>
      <c r="B11" s="8">
        <v>1700000</v>
      </c>
      <c r="C11" s="47">
        <v>1700000</v>
      </c>
    </row>
    <row r="12" spans="1:3" ht="24.95" customHeight="1">
      <c r="A12" s="48" t="s">
        <v>44</v>
      </c>
      <c r="B12" s="23">
        <v>7300000</v>
      </c>
      <c r="C12" s="49">
        <v>9026000</v>
      </c>
    </row>
    <row r="13" spans="1:3" ht="24.95" customHeight="1">
      <c r="A13" s="50" t="s">
        <v>45</v>
      </c>
      <c r="B13" s="7">
        <v>1500000</v>
      </c>
      <c r="C13" s="51">
        <v>1500000</v>
      </c>
    </row>
    <row r="14" spans="1:3" ht="24.95" customHeight="1">
      <c r="A14" s="46" t="s">
        <v>46</v>
      </c>
      <c r="B14" s="8">
        <v>8800000</v>
      </c>
      <c r="C14" s="47">
        <v>10526000</v>
      </c>
    </row>
    <row r="15" spans="1:3" ht="24.95" customHeight="1" thickBot="1">
      <c r="A15" s="52" t="s">
        <v>47</v>
      </c>
      <c r="B15" s="53">
        <v>0</v>
      </c>
      <c r="C15" s="54">
        <v>0</v>
      </c>
    </row>
    <row r="16" spans="1:3" s="32" customFormat="1" ht="24.95" customHeight="1" thickBot="1">
      <c r="A16" s="41" t="s">
        <v>23</v>
      </c>
      <c r="B16" s="3">
        <v>10500000</v>
      </c>
      <c r="C16" s="42">
        <v>12226000</v>
      </c>
    </row>
    <row r="17" spans="1:3" s="32" customFormat="1" ht="24.95" customHeight="1" thickBot="1">
      <c r="A17" s="41" t="s">
        <v>24</v>
      </c>
      <c r="B17" s="3">
        <v>4286618</v>
      </c>
      <c r="C17" s="42">
        <v>4346778</v>
      </c>
    </row>
    <row r="18" spans="1:3" s="32" customFormat="1" ht="24.95" customHeight="1" thickBot="1">
      <c r="A18" s="41" t="s">
        <v>25</v>
      </c>
      <c r="B18" s="3">
        <v>0</v>
      </c>
      <c r="C18" s="42">
        <v>78740</v>
      </c>
    </row>
    <row r="19" spans="1:3" s="32" customFormat="1" ht="24.95" customHeight="1" thickBot="1">
      <c r="A19" s="41" t="s">
        <v>26</v>
      </c>
      <c r="B19" s="3">
        <v>0</v>
      </c>
      <c r="C19" s="42">
        <v>293590</v>
      </c>
    </row>
    <row r="20" spans="1:3" s="32" customFormat="1" ht="24.95" customHeight="1" thickBot="1">
      <c r="A20" s="41" t="s">
        <v>27</v>
      </c>
      <c r="B20" s="3">
        <v>0</v>
      </c>
      <c r="C20" s="42">
        <v>0</v>
      </c>
    </row>
    <row r="21" spans="1:3" s="32" customFormat="1" ht="24.95" customHeight="1" thickBot="1">
      <c r="A21" s="41" t="s">
        <v>28</v>
      </c>
      <c r="B21" s="3">
        <v>39963942</v>
      </c>
      <c r="C21" s="42">
        <v>59806636</v>
      </c>
    </row>
    <row r="22" spans="1:3" s="32" customFormat="1" ht="24.95" customHeight="1">
      <c r="A22" s="50" t="s">
        <v>29</v>
      </c>
      <c r="B22" s="7">
        <v>0</v>
      </c>
      <c r="C22" s="51">
        <v>45165950</v>
      </c>
    </row>
    <row r="23" spans="1:3" s="32" customFormat="1" ht="24.95" customHeight="1">
      <c r="A23" s="50" t="s">
        <v>112</v>
      </c>
      <c r="B23" s="7">
        <v>0</v>
      </c>
      <c r="C23" s="51">
        <v>576006</v>
      </c>
    </row>
    <row r="24" spans="1:3" s="32" customFormat="1" ht="24.95" customHeight="1">
      <c r="A24" s="50" t="s">
        <v>30</v>
      </c>
      <c r="B24" s="7">
        <v>0</v>
      </c>
      <c r="C24" s="51">
        <v>0</v>
      </c>
    </row>
    <row r="25" spans="1:3" s="32" customFormat="1" ht="24.95" customHeight="1" thickBot="1">
      <c r="A25" s="52" t="s">
        <v>31</v>
      </c>
      <c r="B25" s="53">
        <v>0</v>
      </c>
      <c r="C25" s="54">
        <v>45165950</v>
      </c>
    </row>
    <row r="26" spans="1:3" s="32" customFormat="1" ht="24.95" customHeight="1" thickBot="1">
      <c r="A26" s="41" t="s">
        <v>48</v>
      </c>
      <c r="B26" s="3">
        <v>0</v>
      </c>
      <c r="C26" s="42">
        <v>45741956</v>
      </c>
    </row>
    <row r="27" spans="1:3" s="32" customFormat="1" ht="24.95" customHeight="1" thickBot="1">
      <c r="A27" s="41" t="s">
        <v>33</v>
      </c>
      <c r="B27" s="3">
        <v>39963942</v>
      </c>
      <c r="C27" s="42">
        <v>105548592</v>
      </c>
    </row>
    <row r="28" spans="1:3" s="32" customFormat="1" ht="20.100000000000001" customHeight="1">
      <c r="A28"/>
      <c r="B28"/>
      <c r="C28" s="1"/>
    </row>
    <row r="29" spans="1:3" s="32" customFormat="1" ht="20.100000000000001" customHeight="1">
      <c r="A29"/>
      <c r="B29"/>
      <c r="C29" s="1"/>
    </row>
    <row r="30" spans="1:3" s="32" customFormat="1" ht="20.100000000000001" customHeight="1">
      <c r="A30"/>
      <c r="B30"/>
      <c r="C30" s="1"/>
    </row>
    <row r="31" spans="1:3" ht="20.100000000000001" customHeight="1"/>
    <row r="32" spans="1:3" ht="20.100000000000001" customHeight="1"/>
    <row r="33" spans="1:3" ht="20.100000000000001" customHeight="1"/>
    <row r="34" spans="1:3" ht="20.100000000000001" customHeight="1"/>
    <row r="35" spans="1:3" s="32" customFormat="1" ht="20.100000000000001" customHeight="1">
      <c r="A35"/>
      <c r="B35"/>
      <c r="C35" s="1"/>
    </row>
    <row r="36" spans="1:3" s="32" customFormat="1" ht="20.100000000000001" customHeight="1">
      <c r="A36"/>
      <c r="B36"/>
      <c r="C36" s="1"/>
    </row>
  </sheetData>
  <mergeCells count="2">
    <mergeCell ref="A1:C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&amp;R1. melléklet az 5/2019.(II.14.)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32"/>
  <sheetViews>
    <sheetView tabSelected="1" topLeftCell="A75" workbookViewId="0">
      <selection activeCell="H103" sqref="H103"/>
    </sheetView>
  </sheetViews>
  <sheetFormatPr defaultRowHeight="15"/>
  <cols>
    <col min="1" max="1" width="50.85546875" customWidth="1"/>
    <col min="2" max="2" width="22" style="1" customWidth="1"/>
    <col min="3" max="3" width="22.7109375" style="1" customWidth="1"/>
  </cols>
  <sheetData>
    <row r="1" spans="1:3" ht="20.100000000000001" customHeight="1">
      <c r="A1" s="164" t="s">
        <v>49</v>
      </c>
      <c r="B1" s="164"/>
      <c r="C1" s="165"/>
    </row>
    <row r="2" spans="1:3" ht="20.100000000000001" customHeight="1">
      <c r="A2" s="163"/>
      <c r="B2" s="163"/>
    </row>
    <row r="3" spans="1:3" ht="18.95" customHeight="1">
      <c r="A3" s="55" t="s">
        <v>50</v>
      </c>
    </row>
    <row r="4" spans="1:3" ht="20.100000000000001" customHeight="1" thickBot="1">
      <c r="A4" s="56"/>
      <c r="B4" s="2"/>
      <c r="C4" s="2" t="s">
        <v>1</v>
      </c>
    </row>
    <row r="5" spans="1:3" ht="34.5" customHeight="1" thickBot="1">
      <c r="A5" s="34" t="s">
        <v>36</v>
      </c>
      <c r="B5" s="57" t="s">
        <v>3</v>
      </c>
      <c r="C5" s="5" t="s">
        <v>101</v>
      </c>
    </row>
    <row r="6" spans="1:3" ht="18.95" customHeight="1">
      <c r="A6" s="58" t="s">
        <v>51</v>
      </c>
      <c r="B6" s="21"/>
      <c r="C6" s="59"/>
    </row>
    <row r="7" spans="1:3" ht="18.95" customHeight="1">
      <c r="A7" s="50" t="s">
        <v>52</v>
      </c>
      <c r="B7" s="7">
        <v>1291629</v>
      </c>
      <c r="C7" s="60">
        <v>18657321</v>
      </c>
    </row>
    <row r="8" spans="1:3" ht="18.95" customHeight="1">
      <c r="A8" s="50" t="s">
        <v>53</v>
      </c>
      <c r="B8" s="7">
        <v>114300</v>
      </c>
      <c r="C8" s="60">
        <v>114300</v>
      </c>
    </row>
    <row r="9" spans="1:3" ht="18.95" customHeight="1">
      <c r="A9" s="50" t="s">
        <v>54</v>
      </c>
      <c r="B9" s="7">
        <v>114300</v>
      </c>
      <c r="C9" s="60">
        <v>25400</v>
      </c>
    </row>
    <row r="10" spans="1:3" ht="18.95" customHeight="1">
      <c r="A10" s="50" t="s">
        <v>55</v>
      </c>
      <c r="B10" s="7">
        <v>3041650</v>
      </c>
      <c r="C10" s="60">
        <v>2534483</v>
      </c>
    </row>
    <row r="11" spans="1:3" ht="18.95" customHeight="1">
      <c r="A11" s="50" t="s">
        <v>56</v>
      </c>
      <c r="B11" s="7">
        <v>381000</v>
      </c>
      <c r="C11" s="60">
        <v>4701221</v>
      </c>
    </row>
    <row r="12" spans="1:3" ht="18.95" customHeight="1">
      <c r="A12" s="50" t="s">
        <v>57</v>
      </c>
      <c r="B12" s="7">
        <v>889000</v>
      </c>
      <c r="C12" s="60">
        <v>1331165</v>
      </c>
    </row>
    <row r="13" spans="1:3" ht="18.95" customHeight="1">
      <c r="A13" s="50" t="s">
        <v>58</v>
      </c>
      <c r="B13" s="7">
        <v>2598510</v>
      </c>
      <c r="C13" s="60">
        <v>3265760</v>
      </c>
    </row>
    <row r="14" spans="1:3" ht="18.95" customHeight="1">
      <c r="A14" s="50" t="s">
        <v>59</v>
      </c>
      <c r="B14" s="7">
        <v>1143000</v>
      </c>
      <c r="C14" s="60">
        <v>675500</v>
      </c>
    </row>
    <row r="15" spans="1:3" ht="18.95" customHeight="1">
      <c r="A15" s="50" t="s">
        <v>60</v>
      </c>
      <c r="B15" s="7">
        <v>2370590</v>
      </c>
      <c r="C15" s="60">
        <v>2495950</v>
      </c>
    </row>
    <row r="16" spans="1:3" ht="18.95" customHeight="1">
      <c r="A16" s="50" t="s">
        <v>61</v>
      </c>
      <c r="B16" s="7">
        <v>1630400</v>
      </c>
      <c r="C16" s="60">
        <v>2184400</v>
      </c>
    </row>
    <row r="17" spans="1:3" ht="18.95" customHeight="1">
      <c r="A17" s="50" t="s">
        <v>62</v>
      </c>
      <c r="B17" s="7">
        <v>352650</v>
      </c>
      <c r="C17" s="60">
        <v>352650</v>
      </c>
    </row>
    <row r="18" spans="1:3" ht="18.95" customHeight="1">
      <c r="A18" s="50" t="s">
        <v>63</v>
      </c>
      <c r="B18" s="7">
        <v>4480000</v>
      </c>
      <c r="C18" s="60">
        <v>5032000</v>
      </c>
    </row>
    <row r="19" spans="1:3" ht="18.95" customHeight="1">
      <c r="A19" s="50" t="s">
        <v>64</v>
      </c>
      <c r="B19" s="7">
        <v>0</v>
      </c>
      <c r="C19" s="60">
        <v>972400</v>
      </c>
    </row>
    <row r="20" spans="1:3" ht="18.95" customHeight="1">
      <c r="A20" s="61" t="s">
        <v>102</v>
      </c>
      <c r="B20" s="9">
        <v>0</v>
      </c>
      <c r="C20" s="62">
        <v>240000</v>
      </c>
    </row>
    <row r="21" spans="1:3" ht="18.95" customHeight="1">
      <c r="A21" s="61" t="s">
        <v>65</v>
      </c>
      <c r="B21" s="9">
        <v>0</v>
      </c>
      <c r="C21" s="62">
        <v>46500</v>
      </c>
    </row>
    <row r="22" spans="1:3" ht="18.95" customHeight="1" thickBot="1">
      <c r="A22" s="63" t="s">
        <v>66</v>
      </c>
      <c r="B22" s="25">
        <v>254000</v>
      </c>
      <c r="C22" s="64">
        <v>114000</v>
      </c>
    </row>
    <row r="23" spans="1:3" s="32" customFormat="1" ht="18.95" customHeight="1" thickBot="1">
      <c r="A23" s="65" t="s">
        <v>67</v>
      </c>
      <c r="B23" s="3">
        <f>SUM(B7:B22)</f>
        <v>18661029</v>
      </c>
      <c r="C23" s="66">
        <f>SUM(C7:C22)</f>
        <v>42743050</v>
      </c>
    </row>
    <row r="24" spans="1:3" s="32" customFormat="1" ht="18.95" customHeight="1">
      <c r="A24" s="58" t="s">
        <v>68</v>
      </c>
      <c r="B24" s="67"/>
      <c r="C24" s="59"/>
    </row>
    <row r="25" spans="1:3" ht="18.95" customHeight="1">
      <c r="A25" s="36" t="s">
        <v>69</v>
      </c>
      <c r="B25" s="6">
        <v>5121787</v>
      </c>
      <c r="C25" s="68">
        <v>5548922</v>
      </c>
    </row>
    <row r="26" spans="1:3" ht="18.95" customHeight="1">
      <c r="A26" s="50" t="s">
        <v>70</v>
      </c>
      <c r="B26" s="7">
        <v>1917062</v>
      </c>
      <c r="C26" s="69">
        <v>190000</v>
      </c>
    </row>
    <row r="27" spans="1:3" ht="18.95" customHeight="1">
      <c r="A27" s="61" t="s">
        <v>103</v>
      </c>
      <c r="B27" s="9">
        <v>0</v>
      </c>
      <c r="C27" s="74">
        <v>1360062</v>
      </c>
    </row>
    <row r="28" spans="1:3" ht="18.95" customHeight="1" thickBot="1">
      <c r="A28" s="63" t="s">
        <v>71</v>
      </c>
      <c r="B28" s="9">
        <v>450000</v>
      </c>
      <c r="C28" s="70">
        <v>0</v>
      </c>
    </row>
    <row r="29" spans="1:3" ht="18.95" customHeight="1" thickBot="1">
      <c r="A29" s="71" t="s">
        <v>72</v>
      </c>
      <c r="B29" s="72">
        <v>7488849</v>
      </c>
      <c r="C29" s="73">
        <f>SUM(C25:C28)</f>
        <v>7098984</v>
      </c>
    </row>
    <row r="30" spans="1:3" s="32" customFormat="1" ht="18.95" customHeight="1">
      <c r="A30" s="58" t="s">
        <v>73</v>
      </c>
      <c r="B30" s="142"/>
      <c r="C30" s="59"/>
    </row>
    <row r="31" spans="1:3" ht="18.95" customHeight="1" thickBot="1">
      <c r="A31" s="63" t="s">
        <v>74</v>
      </c>
      <c r="B31" s="19">
        <v>13404345</v>
      </c>
      <c r="C31" s="74">
        <v>19100015</v>
      </c>
    </row>
    <row r="32" spans="1:3" s="32" customFormat="1" ht="18.95" customHeight="1" thickBot="1">
      <c r="A32" s="41" t="s">
        <v>75</v>
      </c>
      <c r="B32" s="3">
        <v>13404345</v>
      </c>
      <c r="C32" s="66">
        <v>19100015</v>
      </c>
    </row>
    <row r="33" spans="1:3" s="78" customFormat="1" ht="24.95" customHeight="1" thickBot="1">
      <c r="A33" s="75" t="s">
        <v>76</v>
      </c>
      <c r="B33" s="76">
        <v>39554223</v>
      </c>
      <c r="C33" s="77">
        <v>68942049</v>
      </c>
    </row>
    <row r="34" spans="1:3" ht="18.95" customHeight="1">
      <c r="A34" s="79" t="s">
        <v>77</v>
      </c>
      <c r="B34" s="22">
        <v>109719</v>
      </c>
      <c r="C34" s="80">
        <v>1215430</v>
      </c>
    </row>
    <row r="35" spans="1:3" ht="18.95" customHeight="1" thickBot="1">
      <c r="A35" s="63" t="s">
        <v>78</v>
      </c>
      <c r="B35" s="81">
        <v>300000</v>
      </c>
      <c r="C35" s="64">
        <v>34000000</v>
      </c>
    </row>
    <row r="36" spans="1:3" ht="18.95" customHeight="1" thickBot="1">
      <c r="A36" s="82" t="s">
        <v>79</v>
      </c>
      <c r="B36" s="83">
        <v>409719</v>
      </c>
      <c r="C36" s="84">
        <v>35215430</v>
      </c>
    </row>
    <row r="37" spans="1:3" s="88" customFormat="1" ht="24.95" customHeight="1" thickBot="1">
      <c r="A37" s="85" t="s">
        <v>80</v>
      </c>
      <c r="B37" s="86">
        <v>39963942</v>
      </c>
      <c r="C37" s="87">
        <v>104157479</v>
      </c>
    </row>
    <row r="38" spans="1:3" ht="18.95" customHeight="1" thickBot="1">
      <c r="A38" s="89" t="s">
        <v>14</v>
      </c>
      <c r="B38" s="90">
        <v>0</v>
      </c>
      <c r="C38" s="91">
        <v>1391113</v>
      </c>
    </row>
    <row r="39" spans="1:3" s="32" customFormat="1" ht="18.95" customHeight="1" thickBot="1">
      <c r="A39" s="41" t="s">
        <v>81</v>
      </c>
      <c r="B39" s="92">
        <v>0</v>
      </c>
      <c r="C39" s="66">
        <v>1391113</v>
      </c>
    </row>
    <row r="40" spans="1:3" s="78" customFormat="1" ht="24.95" customHeight="1" thickBot="1">
      <c r="A40" s="93" t="s">
        <v>18</v>
      </c>
      <c r="B40" s="94">
        <v>39963942</v>
      </c>
      <c r="C40" s="95">
        <v>105548592</v>
      </c>
    </row>
    <row r="41" spans="1:3" s="32" customFormat="1" ht="18.95" customHeight="1">
      <c r="A41" s="96"/>
      <c r="B41" s="97"/>
      <c r="C41" s="98"/>
    </row>
    <row r="42" spans="1:3" s="32" customFormat="1" ht="18.95" customHeight="1">
      <c r="A42" s="96"/>
      <c r="B42" s="97"/>
      <c r="C42" s="98"/>
    </row>
    <row r="43" spans="1:3" s="32" customFormat="1" ht="18.95" customHeight="1">
      <c r="A43" s="96"/>
      <c r="B43" s="97"/>
      <c r="C43" s="98"/>
    </row>
    <row r="44" spans="1:3" s="32" customFormat="1" ht="18.95" customHeight="1">
      <c r="A44" s="96"/>
      <c r="B44" s="97"/>
      <c r="C44" s="98"/>
    </row>
    <row r="45" spans="1:3" s="32" customFormat="1" ht="18.95" customHeight="1">
      <c r="A45" s="96"/>
      <c r="B45" s="97"/>
      <c r="C45" s="98"/>
    </row>
    <row r="46" spans="1:3" s="32" customFormat="1" ht="18.95" customHeight="1">
      <c r="A46" s="96"/>
      <c r="B46" s="97"/>
      <c r="C46" s="98"/>
    </row>
    <row r="47" spans="1:3" s="32" customFormat="1" ht="18.75" customHeight="1">
      <c r="A47" s="96"/>
      <c r="B47" s="97"/>
      <c r="C47" s="98"/>
    </row>
    <row r="48" spans="1:3" s="32" customFormat="1" ht="16.5" customHeight="1" thickBot="1">
      <c r="A48" s="96"/>
      <c r="B48" s="99"/>
      <c r="C48" s="2" t="s">
        <v>1</v>
      </c>
    </row>
    <row r="49" spans="1:3" s="32" customFormat="1" ht="36.75" customHeight="1" thickBot="1">
      <c r="A49" s="100" t="s">
        <v>36</v>
      </c>
      <c r="B49" s="101" t="s">
        <v>3</v>
      </c>
      <c r="C49" s="102" t="s">
        <v>101</v>
      </c>
    </row>
    <row r="50" spans="1:3" ht="17.100000000000001" customHeight="1">
      <c r="A50" s="103" t="s">
        <v>4</v>
      </c>
      <c r="B50" s="104"/>
      <c r="C50" s="105"/>
    </row>
    <row r="51" spans="1:3" ht="17.100000000000001" customHeight="1">
      <c r="A51" s="106" t="s">
        <v>82</v>
      </c>
      <c r="B51" s="107">
        <v>4402620</v>
      </c>
      <c r="C51" s="108">
        <v>4500912</v>
      </c>
    </row>
    <row r="52" spans="1:3" ht="17.100000000000001" customHeight="1">
      <c r="A52" s="106" t="s">
        <v>58</v>
      </c>
      <c r="B52" s="107">
        <v>120000</v>
      </c>
      <c r="C52" s="108">
        <v>120000</v>
      </c>
    </row>
    <row r="53" spans="1:3" ht="17.100000000000001" customHeight="1">
      <c r="A53" s="106" t="s">
        <v>57</v>
      </c>
      <c r="B53" s="107">
        <v>0</v>
      </c>
      <c r="C53" s="108">
        <v>382000</v>
      </c>
    </row>
    <row r="54" spans="1:3" ht="17.100000000000001" customHeight="1">
      <c r="A54" s="106" t="s">
        <v>62</v>
      </c>
      <c r="B54" s="107">
        <v>300000</v>
      </c>
      <c r="C54" s="108">
        <v>300000</v>
      </c>
    </row>
    <row r="55" spans="1:3" ht="17.100000000000001" customHeight="1">
      <c r="A55" s="106" t="s">
        <v>83</v>
      </c>
      <c r="B55" s="107">
        <v>180000</v>
      </c>
      <c r="C55" s="108">
        <v>180000</v>
      </c>
    </row>
    <row r="56" spans="1:3" ht="17.100000000000001" customHeight="1" thickBot="1">
      <c r="A56" s="106" t="s">
        <v>84</v>
      </c>
      <c r="B56" s="107">
        <v>8501460</v>
      </c>
      <c r="C56" s="108">
        <v>13434195</v>
      </c>
    </row>
    <row r="57" spans="1:3" s="112" customFormat="1" ht="20.100000000000001" customHeight="1" thickBot="1">
      <c r="A57" s="109" t="s">
        <v>85</v>
      </c>
      <c r="B57" s="110">
        <f>SUM(B51:B56)</f>
        <v>13504080</v>
      </c>
      <c r="C57" s="111">
        <v>18917107</v>
      </c>
    </row>
    <row r="58" spans="1:3" ht="17.100000000000001" customHeight="1">
      <c r="A58" s="103" t="s">
        <v>86</v>
      </c>
      <c r="B58" s="104"/>
      <c r="C58" s="105"/>
    </row>
    <row r="59" spans="1:3" ht="17.100000000000001" customHeight="1">
      <c r="A59" s="106" t="s">
        <v>69</v>
      </c>
      <c r="B59" s="107">
        <v>429255</v>
      </c>
      <c r="C59" s="108">
        <v>472916</v>
      </c>
    </row>
    <row r="60" spans="1:3" ht="17.100000000000001" customHeight="1">
      <c r="A60" s="106" t="s">
        <v>58</v>
      </c>
      <c r="B60" s="107">
        <v>21060</v>
      </c>
      <c r="C60" s="108">
        <v>21060</v>
      </c>
    </row>
    <row r="61" spans="1:3" ht="17.100000000000001" customHeight="1">
      <c r="A61" s="106" t="s">
        <v>57</v>
      </c>
      <c r="B61" s="107">
        <v>0</v>
      </c>
      <c r="C61" s="108">
        <v>60165</v>
      </c>
    </row>
    <row r="62" spans="1:3" ht="17.100000000000001" customHeight="1">
      <c r="A62" s="106" t="s">
        <v>62</v>
      </c>
      <c r="B62" s="107">
        <v>52650</v>
      </c>
      <c r="C62" s="108">
        <v>52650</v>
      </c>
    </row>
    <row r="63" spans="1:3" ht="17.100000000000001" customHeight="1">
      <c r="A63" s="106" t="s">
        <v>83</v>
      </c>
      <c r="B63" s="107">
        <v>31590</v>
      </c>
      <c r="C63" s="108">
        <v>31590</v>
      </c>
    </row>
    <row r="64" spans="1:3" ht="17.100000000000001" customHeight="1" thickBot="1">
      <c r="A64" s="106" t="s">
        <v>84</v>
      </c>
      <c r="B64" s="107">
        <v>1702485</v>
      </c>
      <c r="C64" s="108">
        <v>2499842</v>
      </c>
    </row>
    <row r="65" spans="1:3" s="112" customFormat="1" ht="20.100000000000001" customHeight="1" thickBot="1">
      <c r="A65" s="109" t="s">
        <v>87</v>
      </c>
      <c r="B65" s="110">
        <f>SUM(B59:B64)</f>
        <v>2237040</v>
      </c>
      <c r="C65" s="111">
        <f>SUM(C59:C64)</f>
        <v>3138223</v>
      </c>
    </row>
    <row r="66" spans="1:3" ht="17.100000000000001" customHeight="1">
      <c r="A66" s="103" t="s">
        <v>6</v>
      </c>
      <c r="B66" s="104"/>
      <c r="C66" s="105"/>
    </row>
    <row r="67" spans="1:3" ht="17.100000000000001" customHeight="1">
      <c r="A67" s="106" t="s">
        <v>104</v>
      </c>
      <c r="B67" s="107">
        <v>1291629</v>
      </c>
      <c r="C67" s="108">
        <v>244111</v>
      </c>
    </row>
    <row r="68" spans="1:3" ht="17.100000000000001" customHeight="1">
      <c r="A68" s="106" t="s">
        <v>55</v>
      </c>
      <c r="B68" s="107">
        <v>3041650</v>
      </c>
      <c r="C68" s="108">
        <v>2482583</v>
      </c>
    </row>
    <row r="69" spans="1:3" ht="17.100000000000001" customHeight="1">
      <c r="A69" s="106" t="s">
        <v>56</v>
      </c>
      <c r="B69" s="107">
        <v>381000</v>
      </c>
      <c r="C69" s="108">
        <v>433900</v>
      </c>
    </row>
    <row r="70" spans="1:3" ht="17.100000000000001" customHeight="1">
      <c r="A70" s="106" t="s">
        <v>57</v>
      </c>
      <c r="B70" s="107">
        <v>889000</v>
      </c>
      <c r="C70" s="108">
        <v>889000</v>
      </c>
    </row>
    <row r="71" spans="1:3" ht="17.100000000000001" customHeight="1">
      <c r="A71" s="106" t="s">
        <v>88</v>
      </c>
      <c r="B71" s="107">
        <v>2457450</v>
      </c>
      <c r="C71" s="108">
        <v>3080885</v>
      </c>
    </row>
    <row r="72" spans="1:3" ht="17.100000000000001" customHeight="1">
      <c r="A72" s="106" t="s">
        <v>53</v>
      </c>
      <c r="B72" s="107">
        <v>114300</v>
      </c>
      <c r="C72" s="108">
        <v>114300</v>
      </c>
    </row>
    <row r="73" spans="1:3" ht="17.100000000000001" customHeight="1">
      <c r="A73" s="106" t="s">
        <v>60</v>
      </c>
      <c r="B73" s="107">
        <v>2159000</v>
      </c>
      <c r="C73" s="108">
        <v>2284360</v>
      </c>
    </row>
    <row r="74" spans="1:3" ht="17.100000000000001" customHeight="1">
      <c r="A74" s="106" t="s">
        <v>69</v>
      </c>
      <c r="B74" s="107">
        <v>289912</v>
      </c>
      <c r="C74" s="108">
        <v>358994</v>
      </c>
    </row>
    <row r="75" spans="1:3" ht="17.100000000000001" customHeight="1">
      <c r="A75" s="106" t="s">
        <v>61</v>
      </c>
      <c r="B75" s="107">
        <v>1630400</v>
      </c>
      <c r="C75" s="108">
        <v>2184400</v>
      </c>
    </row>
    <row r="76" spans="1:3" ht="17.100000000000001" customHeight="1">
      <c r="A76" s="106" t="s">
        <v>89</v>
      </c>
      <c r="B76" s="107">
        <v>114300</v>
      </c>
      <c r="C76" s="108">
        <v>25400</v>
      </c>
    </row>
    <row r="77" spans="1:3" ht="17.100000000000001" customHeight="1">
      <c r="A77" s="106" t="s">
        <v>84</v>
      </c>
      <c r="B77" s="107">
        <v>3200400</v>
      </c>
      <c r="C77" s="108">
        <v>3137988</v>
      </c>
    </row>
    <row r="78" spans="1:3" ht="17.100000000000001" customHeight="1">
      <c r="A78" s="106" t="s">
        <v>59</v>
      </c>
      <c r="B78" s="107">
        <v>1143000</v>
      </c>
      <c r="C78" s="108">
        <v>675500</v>
      </c>
    </row>
    <row r="79" spans="1:3" ht="18" customHeight="1">
      <c r="A79" s="106" t="s">
        <v>64</v>
      </c>
      <c r="B79" s="107">
        <v>0</v>
      </c>
      <c r="C79" s="108">
        <v>506400</v>
      </c>
    </row>
    <row r="80" spans="1:3" ht="18" customHeight="1">
      <c r="A80" s="113" t="s">
        <v>102</v>
      </c>
      <c r="B80" s="114">
        <v>0</v>
      </c>
      <c r="C80" s="115">
        <v>240000</v>
      </c>
    </row>
    <row r="81" spans="1:3" ht="18" customHeight="1">
      <c r="A81" s="113" t="s">
        <v>105</v>
      </c>
      <c r="B81" s="114">
        <v>0</v>
      </c>
      <c r="C81" s="115">
        <v>552000</v>
      </c>
    </row>
    <row r="82" spans="1:3" ht="17.100000000000001" customHeight="1" thickBot="1">
      <c r="A82" s="113" t="s">
        <v>66</v>
      </c>
      <c r="B82" s="114">
        <v>254000</v>
      </c>
      <c r="C82" s="115">
        <v>114000</v>
      </c>
    </row>
    <row r="83" spans="1:3" s="112" customFormat="1" ht="20.100000000000001" customHeight="1" thickBot="1">
      <c r="A83" s="109" t="s">
        <v>90</v>
      </c>
      <c r="B83" s="110">
        <f>SUM(B67:B82)</f>
        <v>16966041</v>
      </c>
      <c r="C83" s="111">
        <f>SUM(C67:C82)</f>
        <v>17323821</v>
      </c>
    </row>
    <row r="84" spans="1:3" s="32" customFormat="1" ht="17.100000000000001" customHeight="1">
      <c r="A84" s="116"/>
      <c r="B84" s="98"/>
      <c r="C84" s="98"/>
    </row>
    <row r="85" spans="1:3" s="32" customFormat="1" ht="17.100000000000001" customHeight="1">
      <c r="A85" s="116"/>
      <c r="B85" s="98"/>
      <c r="C85" s="98"/>
    </row>
    <row r="86" spans="1:3" s="32" customFormat="1" ht="17.100000000000001" customHeight="1">
      <c r="A86" s="116"/>
      <c r="B86" s="98"/>
      <c r="C86" s="98"/>
    </row>
    <row r="87" spans="1:3" s="32" customFormat="1" ht="17.100000000000001" customHeight="1">
      <c r="A87" s="116"/>
      <c r="B87" s="98"/>
      <c r="C87" s="98"/>
    </row>
    <row r="88" spans="1:3" s="32" customFormat="1" ht="17.100000000000001" customHeight="1">
      <c r="A88" s="116"/>
      <c r="B88" s="98"/>
      <c r="C88" s="98"/>
    </row>
    <row r="89" spans="1:3" s="32" customFormat="1" ht="17.100000000000001" customHeight="1">
      <c r="A89" s="116"/>
      <c r="B89" s="98"/>
      <c r="C89" s="98"/>
    </row>
    <row r="90" spans="1:3" s="32" customFormat="1" ht="17.100000000000001" customHeight="1">
      <c r="A90" s="116"/>
      <c r="B90" s="98"/>
      <c r="C90" s="98"/>
    </row>
    <row r="91" spans="1:3" s="32" customFormat="1" ht="17.100000000000001" customHeight="1">
      <c r="A91" s="116"/>
      <c r="B91" s="98"/>
      <c r="C91" s="98"/>
    </row>
    <row r="92" spans="1:3" s="32" customFormat="1" ht="7.5" customHeight="1">
      <c r="A92" s="116"/>
      <c r="B92" s="98"/>
      <c r="C92" s="98"/>
    </row>
    <row r="93" spans="1:3" s="32" customFormat="1" ht="16.5" hidden="1" customHeight="1">
      <c r="A93" s="116"/>
      <c r="B93" s="98"/>
      <c r="C93" s="98"/>
    </row>
    <row r="94" spans="1:3" s="32" customFormat="1" ht="30" customHeight="1" thickBot="1">
      <c r="A94" s="116"/>
      <c r="B94" s="99"/>
      <c r="C94" s="2" t="s">
        <v>1</v>
      </c>
    </row>
    <row r="95" spans="1:3" s="32" customFormat="1" ht="33" customHeight="1" thickBot="1">
      <c r="A95" s="117" t="s">
        <v>36</v>
      </c>
      <c r="B95" s="101" t="s">
        <v>3</v>
      </c>
      <c r="C95" s="102" t="s">
        <v>101</v>
      </c>
    </row>
    <row r="96" spans="1:3" ht="20.100000000000001" customHeight="1">
      <c r="A96" s="103" t="s">
        <v>7</v>
      </c>
      <c r="B96" s="104"/>
      <c r="C96" s="118"/>
    </row>
    <row r="97" spans="1:3" ht="20.100000000000001" customHeight="1" thickBot="1">
      <c r="A97" s="106" t="s">
        <v>91</v>
      </c>
      <c r="B97" s="107">
        <v>4480000</v>
      </c>
      <c r="C97" s="108">
        <v>4480000</v>
      </c>
    </row>
    <row r="98" spans="1:3" s="120" customFormat="1" ht="20.100000000000001" customHeight="1" thickBot="1">
      <c r="A98" s="109" t="s">
        <v>92</v>
      </c>
      <c r="B98" s="110">
        <v>4480000</v>
      </c>
      <c r="C98" s="119">
        <v>4480000</v>
      </c>
    </row>
    <row r="99" spans="1:3" ht="20.100000000000001" customHeight="1">
      <c r="A99" s="103" t="s">
        <v>8</v>
      </c>
      <c r="B99" s="104"/>
      <c r="C99" s="118"/>
    </row>
    <row r="100" spans="1:3" ht="20.100000000000001" customHeight="1">
      <c r="A100" s="106" t="s">
        <v>93</v>
      </c>
      <c r="B100" s="107">
        <v>1917062</v>
      </c>
      <c r="C100" s="108">
        <v>1510062</v>
      </c>
    </row>
    <row r="101" spans="1:3" ht="20.100000000000001" customHeight="1">
      <c r="A101" s="121" t="s">
        <v>108</v>
      </c>
      <c r="B101" s="166"/>
      <c r="C101" s="166"/>
    </row>
    <row r="102" spans="1:3" ht="20.100000000000001" customHeight="1">
      <c r="A102" s="121" t="s">
        <v>109</v>
      </c>
      <c r="B102" s="167"/>
      <c r="C102" s="167"/>
    </row>
    <row r="103" spans="1:3" ht="20.100000000000001" customHeight="1">
      <c r="A103" s="121" t="s">
        <v>94</v>
      </c>
      <c r="B103" s="167"/>
      <c r="C103" s="167"/>
    </row>
    <row r="104" spans="1:3" ht="20.100000000000001" customHeight="1">
      <c r="A104" s="121" t="s">
        <v>111</v>
      </c>
      <c r="B104" s="167"/>
      <c r="C104" s="167"/>
    </row>
    <row r="105" spans="1:3" ht="20.100000000000001" customHeight="1">
      <c r="A105" s="121" t="s">
        <v>110</v>
      </c>
      <c r="B105" s="167"/>
      <c r="C105" s="167"/>
    </row>
    <row r="106" spans="1:3" ht="20.100000000000001" customHeight="1">
      <c r="A106" s="106" t="s">
        <v>95</v>
      </c>
      <c r="B106" s="107">
        <v>450000</v>
      </c>
      <c r="C106" s="108">
        <v>40000</v>
      </c>
    </row>
    <row r="107" spans="1:3" ht="20.100000000000001" customHeight="1">
      <c r="A107" s="122" t="s">
        <v>106</v>
      </c>
      <c r="B107" s="166"/>
      <c r="C107" s="166"/>
    </row>
    <row r="108" spans="1:3" ht="20.100000000000001" customHeight="1">
      <c r="A108" s="122" t="s">
        <v>107</v>
      </c>
      <c r="B108" s="168"/>
      <c r="C108" s="168"/>
    </row>
    <row r="109" spans="1:3" ht="20.100000000000001" customHeight="1" thickBot="1">
      <c r="A109" s="113" t="s">
        <v>96</v>
      </c>
      <c r="B109" s="114">
        <v>409719</v>
      </c>
      <c r="C109" s="115">
        <v>35215430</v>
      </c>
    </row>
    <row r="110" spans="1:3" s="120" customFormat="1" ht="20.100000000000001" customHeight="1" thickBot="1">
      <c r="A110" s="123" t="s">
        <v>97</v>
      </c>
      <c r="B110" s="124">
        <v>2776781</v>
      </c>
      <c r="C110" s="119">
        <v>36765492</v>
      </c>
    </row>
    <row r="111" spans="1:3" ht="20.100000000000001" customHeight="1">
      <c r="A111" s="125" t="s">
        <v>10</v>
      </c>
      <c r="B111" s="126">
        <v>0</v>
      </c>
      <c r="C111" s="127">
        <v>852305</v>
      </c>
    </row>
    <row r="112" spans="1:3" ht="20.100000000000001" customHeight="1">
      <c r="A112" s="128" t="s">
        <v>11</v>
      </c>
      <c r="B112" s="129">
        <v>0</v>
      </c>
      <c r="C112" s="130">
        <v>22680531</v>
      </c>
    </row>
    <row r="113" spans="1:3" ht="20.100000000000001" customHeight="1" thickBot="1">
      <c r="A113" s="131" t="s">
        <v>98</v>
      </c>
      <c r="B113" s="132">
        <v>0</v>
      </c>
      <c r="C113" s="133">
        <v>0</v>
      </c>
    </row>
    <row r="114" spans="1:3" s="120" customFormat="1" ht="20.100000000000001" customHeight="1" thickBot="1">
      <c r="A114" s="123" t="s">
        <v>99</v>
      </c>
      <c r="B114" s="124">
        <v>0</v>
      </c>
      <c r="C114" s="111">
        <v>22680531</v>
      </c>
    </row>
    <row r="115" spans="1:3" s="88" customFormat="1" ht="21.95" customHeight="1" thickBot="1">
      <c r="A115" s="134" t="s">
        <v>13</v>
      </c>
      <c r="B115" s="95">
        <v>39963942</v>
      </c>
      <c r="C115" s="135">
        <v>104157479</v>
      </c>
    </row>
    <row r="116" spans="1:3" ht="20.100000000000001" customHeight="1">
      <c r="A116" s="136" t="s">
        <v>14</v>
      </c>
      <c r="B116" s="137">
        <v>0</v>
      </c>
      <c r="C116" s="118">
        <v>1391113</v>
      </c>
    </row>
    <row r="117" spans="1:3" ht="20.100000000000001" customHeight="1" thickBot="1">
      <c r="A117" s="138" t="s">
        <v>16</v>
      </c>
      <c r="B117" s="139">
        <v>0</v>
      </c>
      <c r="C117" s="140">
        <v>1391113</v>
      </c>
    </row>
    <row r="118" spans="1:3" s="120" customFormat="1" ht="20.100000000000001" customHeight="1" thickBot="1">
      <c r="A118" s="123" t="s">
        <v>81</v>
      </c>
      <c r="B118" s="111">
        <v>0</v>
      </c>
      <c r="C118" s="141">
        <v>1391113</v>
      </c>
    </row>
    <row r="119" spans="1:3" s="88" customFormat="1" ht="21.95" customHeight="1" thickBot="1">
      <c r="A119" s="134" t="s">
        <v>100</v>
      </c>
      <c r="B119" s="95">
        <v>39963942</v>
      </c>
      <c r="C119" s="135">
        <v>105548592</v>
      </c>
    </row>
    <row r="120" spans="1:3" ht="20.100000000000001" customHeight="1">
      <c r="B120"/>
      <c r="C120"/>
    </row>
    <row r="121" spans="1:3" ht="20.100000000000001" customHeight="1">
      <c r="B121"/>
      <c r="C121"/>
    </row>
    <row r="122" spans="1:3" ht="20.100000000000001" customHeight="1">
      <c r="B122"/>
      <c r="C122"/>
    </row>
    <row r="123" spans="1:3" ht="20.100000000000001" customHeight="1">
      <c r="B123"/>
      <c r="C123"/>
    </row>
    <row r="124" spans="1:3" ht="20.100000000000001" customHeight="1">
      <c r="B124"/>
      <c r="C124"/>
    </row>
    <row r="125" spans="1:3" ht="20.100000000000001" customHeight="1">
      <c r="B125"/>
      <c r="C125"/>
    </row>
    <row r="126" spans="1:3" ht="20.100000000000001" customHeight="1">
      <c r="B126"/>
      <c r="C126"/>
    </row>
    <row r="127" spans="1:3" ht="20.100000000000001" customHeight="1">
      <c r="B127"/>
      <c r="C127"/>
    </row>
    <row r="128" spans="1:3" ht="20.100000000000001" customHeight="1">
      <c r="B128"/>
      <c r="C128"/>
    </row>
    <row r="129" spans="2:3" ht="20.100000000000001" customHeight="1">
      <c r="B129"/>
      <c r="C129"/>
    </row>
    <row r="130" spans="2:3" ht="20.100000000000001" customHeight="1">
      <c r="B130"/>
      <c r="C130"/>
    </row>
    <row r="131" spans="2:3" ht="20.100000000000001" customHeight="1">
      <c r="B131"/>
      <c r="C131"/>
    </row>
    <row r="132" spans="2:3">
      <c r="B132"/>
      <c r="C132"/>
    </row>
  </sheetData>
  <mergeCells count="6">
    <mergeCell ref="A1:C1"/>
    <mergeCell ref="A2:B2"/>
    <mergeCell ref="B101:B105"/>
    <mergeCell ref="C101:C105"/>
    <mergeCell ref="B107:B108"/>
    <mergeCell ref="C107:C10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&amp;R1. melléklet az 5/2019.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ktgvetési kiadások</vt:lpstr>
      <vt:lpstr>költségvetési bevételek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2020-03-03T10:28:36Z</cp:lastPrinted>
  <dcterms:created xsi:type="dcterms:W3CDTF">2020-01-28T10:51:43Z</dcterms:created>
  <dcterms:modified xsi:type="dcterms:W3CDTF">2020-03-03T10:49:47Z</dcterms:modified>
</cp:coreProperties>
</file>