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F:\Rendeletek\2020. költségvetés\"/>
    </mc:Choice>
  </mc:AlternateContent>
  <xr:revisionPtr revIDLastSave="0" documentId="8_{973CF7A3-080A-4EDB-8683-C88EDE57C1F8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5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W13" i="4" l="1"/>
  <c r="V13" i="4"/>
  <c r="U13" i="4"/>
  <c r="W12" i="4"/>
  <c r="V12" i="4"/>
  <c r="U12" i="4"/>
  <c r="P16" i="4" l="1"/>
  <c r="V11" i="4"/>
  <c r="V14" i="4"/>
  <c r="V15" i="4"/>
  <c r="U15" i="4" l="1"/>
  <c r="U14" i="4" l="1"/>
  <c r="I16" i="4" l="1"/>
  <c r="W15" i="4" l="1"/>
  <c r="T16" i="4" l="1"/>
  <c r="S16" i="4"/>
  <c r="R16" i="4"/>
  <c r="Q16" i="4"/>
  <c r="O16" i="4"/>
  <c r="N16" i="4"/>
  <c r="M16" i="4"/>
  <c r="L16" i="4"/>
  <c r="K16" i="4"/>
  <c r="J16" i="4"/>
  <c r="H16" i="4"/>
  <c r="G16" i="4"/>
  <c r="F16" i="4"/>
  <c r="E16" i="4"/>
  <c r="D16" i="4"/>
  <c r="C16" i="4"/>
  <c r="W14" i="4"/>
  <c r="W11" i="4"/>
  <c r="U11" i="4"/>
  <c r="V16" i="4" l="1"/>
  <c r="U16" i="4"/>
  <c r="W16" i="4"/>
</calcChain>
</file>

<file path=xl/sharedStrings.xml><?xml version="1.0" encoding="utf-8"?>
<sst xmlns="http://schemas.openxmlformats.org/spreadsheetml/2006/main" count="42" uniqueCount="24">
  <si>
    <t>Megnevezés</t>
  </si>
  <si>
    <t>Kiadások összesen</t>
  </si>
  <si>
    <t>Demjén</t>
  </si>
  <si>
    <t>Dologi kiadások</t>
  </si>
  <si>
    <t>adatok ezer forintban</t>
  </si>
  <si>
    <t>Személyi kiadás</t>
  </si>
  <si>
    <t>Települési szociális ellátás</t>
  </si>
  <si>
    <t>Egyéb működési célú kiadások</t>
  </si>
  <si>
    <t>Eredeti</t>
  </si>
  <si>
    <t>Mód.</t>
  </si>
  <si>
    <t>Telj.</t>
  </si>
  <si>
    <t>KIADÁS ÖSSZESEN</t>
  </si>
  <si>
    <t>Kiadások feladatonként</t>
  </si>
  <si>
    <t>Beruházások, felújítások, egyéb felhalmozási célú kiadások</t>
  </si>
  <si>
    <t>Gyermek étkeztetés köznevelési intézményben</t>
  </si>
  <si>
    <t>Óvodai nevelés, ellátás működési feladatai</t>
  </si>
  <si>
    <t>Munkaadói járulékok és szocális hozzájárulási adó</t>
  </si>
  <si>
    <t>Kormányzati funkció</t>
  </si>
  <si>
    <t>Demjéni Varázs  Óvoda</t>
  </si>
  <si>
    <t>Óvoda szakmai ellátás</t>
  </si>
  <si>
    <t>Óvoda gyógypedagógiai ellátás</t>
  </si>
  <si>
    <t>Óvodai funkcióra nem sorolható kiadások</t>
  </si>
  <si>
    <t>Adatok Ft-ban</t>
  </si>
  <si>
    <t>5/a. melléklet a az 1/2020.(II.14.)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</si>
</sst>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F_t_-;\-* #,##0.00\ _F_t_-;_-* &quot;-&quot;??\ _F_t_-;_-@_-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b/>
      <sz val="12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sz val="14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0">
    <xf numFmtId="0" fontId="0" fillId="0" borderId="0" xfId="0"/>
    <xf numFmtId="0" fontId="0" fillId="0" borderId="0" xfId="0" applyFill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1" xfId="0" applyFont="1" applyFill="1" applyBorder="1" applyAlignment="1">
      <alignment wrapText="1"/>
    </xf>
    <xf numFmtId="0" fontId="6" fillId="3" borderId="1" xfId="0" applyFont="1" applyFill="1" applyBorder="1" applyAlignment="1">
      <alignment horizontal="center"/>
    </xf>
    <xf numFmtId="3" fontId="3" fillId="0" borderId="1" xfId="1" applyNumberFormat="1" applyFont="1" applyFill="1" applyBorder="1" applyAlignment="1">
      <alignment horizontal="right"/>
    </xf>
    <xf numFmtId="3" fontId="3" fillId="2" borderId="1" xfId="0" applyNumberFormat="1" applyFont="1" applyFill="1" applyBorder="1"/>
    <xf numFmtId="3" fontId="3" fillId="0" borderId="1" xfId="0" applyNumberFormat="1" applyFont="1" applyBorder="1"/>
    <xf numFmtId="3" fontId="7" fillId="0" borderId="1" xfId="0" applyNumberFormat="1" applyFont="1" applyBorder="1"/>
    <xf numFmtId="0" fontId="5" fillId="0" borderId="0" xfId="0" applyFont="1" applyAlignment="1">
      <alignment wrapText="1"/>
    </xf>
    <xf numFmtId="0" fontId="5" fillId="0" borderId="0" xfId="0" applyFont="1" applyAlignment="1">
      <alignment horizontal="left" wrapText="1"/>
    </xf>
    <xf numFmtId="0" fontId="3" fillId="0" borderId="1" xfId="0" applyFont="1" applyBorder="1" applyAlignment="1">
      <alignment wrapText="1"/>
    </xf>
    <xf numFmtId="0" fontId="7" fillId="0" borderId="1" xfId="0" applyFont="1" applyBorder="1" applyAlignment="1">
      <alignment wrapText="1"/>
    </xf>
    <xf numFmtId="3" fontId="0" fillId="0" borderId="0" xfId="0" applyNumberFormat="1"/>
    <xf numFmtId="0" fontId="3" fillId="0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right"/>
    </xf>
    <xf numFmtId="0" fontId="6" fillId="3" borderId="1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right" wrapText="1"/>
    </xf>
    <xf numFmtId="0" fontId="0" fillId="0" borderId="0" xfId="0" applyAlignment="1">
      <alignment horizontal="right"/>
    </xf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7"/>
  <sheetViews>
    <sheetView tabSelected="1" zoomScaleNormal="100" workbookViewId="0">
      <selection activeCell="A2" sqref="A2:W2"/>
    </sheetView>
  </sheetViews>
  <sheetFormatPr defaultRowHeight="15" x14ac:dyDescent="0.25"/>
  <cols>
    <col min="1" max="1" width="25.140625" style="10" customWidth="1"/>
    <col min="2" max="2" width="13.7109375" style="10" customWidth="1"/>
    <col min="3" max="3" width="10.28515625" customWidth="1"/>
    <col min="4" max="4" width="11.85546875" customWidth="1"/>
    <col min="5" max="5" width="8.5703125" customWidth="1"/>
    <col min="6" max="6" width="9.28515625" customWidth="1"/>
    <col min="7" max="7" width="9.5703125" customWidth="1"/>
    <col min="8" max="8" width="11" customWidth="1"/>
    <col min="9" max="9" width="10.140625" customWidth="1"/>
    <col min="10" max="10" width="10.42578125" customWidth="1"/>
    <col min="11" max="11" width="7.28515625" customWidth="1"/>
    <col min="12" max="12" width="9.140625" customWidth="1"/>
    <col min="14" max="14" width="7.42578125" customWidth="1"/>
    <col min="15" max="15" width="10.42578125" customWidth="1"/>
    <col min="16" max="16" width="11.28515625" customWidth="1"/>
    <col min="17" max="17" width="7.28515625" customWidth="1"/>
    <col min="18" max="18" width="11.140625" customWidth="1"/>
    <col min="19" max="19" width="11.7109375" customWidth="1"/>
    <col min="20" max="20" width="8.7109375" customWidth="1"/>
    <col min="21" max="21" width="11.7109375" customWidth="1"/>
    <col min="22" max="22" width="13.140625" customWidth="1"/>
    <col min="23" max="23" width="12.5703125" customWidth="1"/>
  </cols>
  <sheetData>
    <row r="1" spans="1:23" x14ac:dyDescent="0.25"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</row>
    <row r="2" spans="1:23" ht="15" customHeight="1" x14ac:dyDescent="0.25">
      <c r="A2" s="28" t="s">
        <v>23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</row>
    <row r="4" spans="1:23" x14ac:dyDescent="0.25">
      <c r="A4" s="11" t="s">
        <v>18</v>
      </c>
      <c r="B4" s="11"/>
      <c r="C4" s="2"/>
      <c r="D4" s="2"/>
      <c r="V4" s="27"/>
      <c r="W4" s="27"/>
    </row>
    <row r="5" spans="1:23" x14ac:dyDescent="0.25">
      <c r="A5" s="11" t="s">
        <v>2</v>
      </c>
      <c r="B5" s="11"/>
      <c r="C5" s="3"/>
      <c r="D5" s="3"/>
      <c r="U5" s="29" t="s">
        <v>22</v>
      </c>
      <c r="V5" s="29"/>
      <c r="W5" s="29"/>
    </row>
    <row r="6" spans="1:23" ht="18.75" x14ac:dyDescent="0.3">
      <c r="A6" s="25" t="s">
        <v>12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</row>
    <row r="7" spans="1:23" ht="15.75" x14ac:dyDescent="0.25">
      <c r="A7" s="24">
        <v>2020</v>
      </c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</row>
    <row r="8" spans="1:23" ht="6.75" hidden="1" customHeight="1" x14ac:dyDescent="0.25">
      <c r="A8" s="17" t="s">
        <v>4</v>
      </c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</row>
    <row r="9" spans="1:23" ht="28.5" customHeight="1" x14ac:dyDescent="0.25">
      <c r="A9" s="18" t="s">
        <v>0</v>
      </c>
      <c r="B9" s="22" t="s">
        <v>17</v>
      </c>
      <c r="C9" s="18" t="s">
        <v>5</v>
      </c>
      <c r="D9" s="18"/>
      <c r="E9" s="18"/>
      <c r="F9" s="19" t="s">
        <v>16</v>
      </c>
      <c r="G9" s="20"/>
      <c r="H9" s="21"/>
      <c r="I9" s="18" t="s">
        <v>3</v>
      </c>
      <c r="J9" s="18"/>
      <c r="K9" s="18"/>
      <c r="L9" s="18" t="s">
        <v>6</v>
      </c>
      <c r="M9" s="18"/>
      <c r="N9" s="18"/>
      <c r="O9" s="18" t="s">
        <v>7</v>
      </c>
      <c r="P9" s="18"/>
      <c r="Q9" s="18"/>
      <c r="R9" s="18" t="s">
        <v>13</v>
      </c>
      <c r="S9" s="18"/>
      <c r="T9" s="18"/>
      <c r="U9" s="18" t="s">
        <v>1</v>
      </c>
      <c r="V9" s="18"/>
      <c r="W9" s="18"/>
    </row>
    <row r="10" spans="1:23" ht="27" customHeight="1" x14ac:dyDescent="0.25">
      <c r="A10" s="18"/>
      <c r="B10" s="23"/>
      <c r="C10" s="5" t="s">
        <v>8</v>
      </c>
      <c r="D10" s="5" t="s">
        <v>9</v>
      </c>
      <c r="E10" s="5" t="s">
        <v>10</v>
      </c>
      <c r="F10" s="5" t="s">
        <v>8</v>
      </c>
      <c r="G10" s="5" t="s">
        <v>9</v>
      </c>
      <c r="H10" s="5" t="s">
        <v>10</v>
      </c>
      <c r="I10" s="5" t="s">
        <v>8</v>
      </c>
      <c r="J10" s="5" t="s">
        <v>9</v>
      </c>
      <c r="K10" s="5" t="s">
        <v>10</v>
      </c>
      <c r="L10" s="5" t="s">
        <v>8</v>
      </c>
      <c r="M10" s="5" t="s">
        <v>9</v>
      </c>
      <c r="N10" s="5" t="s">
        <v>10</v>
      </c>
      <c r="O10" s="5" t="s">
        <v>8</v>
      </c>
      <c r="P10" s="5" t="s">
        <v>9</v>
      </c>
      <c r="Q10" s="5" t="s">
        <v>10</v>
      </c>
      <c r="R10" s="5" t="s">
        <v>8</v>
      </c>
      <c r="S10" s="5" t="s">
        <v>9</v>
      </c>
      <c r="T10" s="5" t="s">
        <v>10</v>
      </c>
      <c r="U10" s="5" t="s">
        <v>8</v>
      </c>
      <c r="V10" s="5" t="s">
        <v>9</v>
      </c>
      <c r="W10" s="5" t="s">
        <v>10</v>
      </c>
    </row>
    <row r="11" spans="1:23" s="1" customFormat="1" ht="30" customHeight="1" x14ac:dyDescent="0.25">
      <c r="A11" s="4" t="s">
        <v>14</v>
      </c>
      <c r="B11" s="15">
        <v>96015</v>
      </c>
      <c r="C11" s="6">
        <v>0</v>
      </c>
      <c r="D11" s="6"/>
      <c r="E11" s="6"/>
      <c r="F11" s="6">
        <v>0</v>
      </c>
      <c r="G11" s="6"/>
      <c r="H11" s="6"/>
      <c r="I11" s="6">
        <v>2958454</v>
      </c>
      <c r="J11" s="6">
        <v>2958454</v>
      </c>
      <c r="K11" s="6"/>
      <c r="L11" s="6"/>
      <c r="M11" s="6"/>
      <c r="N11" s="6"/>
      <c r="O11" s="6"/>
      <c r="P11" s="6"/>
      <c r="Q11" s="6"/>
      <c r="R11" s="6"/>
      <c r="S11" s="6"/>
      <c r="T11" s="6"/>
      <c r="U11" s="6">
        <f t="shared" ref="U11:W15" si="0">SUM(C11+F11+I11+L11+O11+R11)</f>
        <v>2958454</v>
      </c>
      <c r="V11" s="6">
        <f t="shared" ref="V11:V15" si="1">SUM(D11+G11+J11+M11+P11+S11)</f>
        <v>2958454</v>
      </c>
      <c r="W11" s="6">
        <f t="shared" si="0"/>
        <v>0</v>
      </c>
    </row>
    <row r="12" spans="1:23" s="1" customFormat="1" ht="30" customHeight="1" x14ac:dyDescent="0.25">
      <c r="A12" s="4" t="s">
        <v>19</v>
      </c>
      <c r="B12" s="15"/>
      <c r="C12" s="6">
        <v>16628161</v>
      </c>
      <c r="D12" s="6">
        <v>16528161</v>
      </c>
      <c r="E12" s="6"/>
      <c r="F12" s="6">
        <v>3036090</v>
      </c>
      <c r="G12" s="6">
        <v>3036090</v>
      </c>
      <c r="H12" s="6"/>
      <c r="I12" s="6">
        <v>1433350</v>
      </c>
      <c r="J12" s="6">
        <v>1433350</v>
      </c>
      <c r="K12" s="6"/>
      <c r="L12" s="6"/>
      <c r="M12" s="6"/>
      <c r="N12" s="6"/>
      <c r="O12" s="6"/>
      <c r="P12" s="6"/>
      <c r="Q12" s="6"/>
      <c r="R12" s="6"/>
      <c r="S12" s="6"/>
      <c r="T12" s="6"/>
      <c r="U12" s="6">
        <f t="shared" si="0"/>
        <v>21097601</v>
      </c>
      <c r="V12" s="6">
        <f t="shared" si="1"/>
        <v>20997601</v>
      </c>
      <c r="W12" s="6">
        <f t="shared" si="0"/>
        <v>0</v>
      </c>
    </row>
    <row r="13" spans="1:23" s="1" customFormat="1" ht="30" customHeight="1" x14ac:dyDescent="0.25">
      <c r="A13" s="4" t="s">
        <v>20</v>
      </c>
      <c r="B13" s="15"/>
      <c r="C13" s="6"/>
      <c r="D13" s="6"/>
      <c r="E13" s="6"/>
      <c r="F13" s="6"/>
      <c r="G13" s="6"/>
      <c r="H13" s="6"/>
      <c r="I13" s="6">
        <v>432460</v>
      </c>
      <c r="J13" s="6">
        <v>432460</v>
      </c>
      <c r="K13" s="6"/>
      <c r="L13" s="6"/>
      <c r="M13" s="6"/>
      <c r="N13" s="6"/>
      <c r="O13" s="6"/>
      <c r="P13" s="6"/>
      <c r="Q13" s="6"/>
      <c r="R13" s="6"/>
      <c r="S13" s="6"/>
      <c r="T13" s="6"/>
      <c r="U13" s="6">
        <f t="shared" si="0"/>
        <v>432460</v>
      </c>
      <c r="V13" s="6">
        <f t="shared" si="1"/>
        <v>432460</v>
      </c>
      <c r="W13" s="6">
        <f t="shared" si="0"/>
        <v>0</v>
      </c>
    </row>
    <row r="14" spans="1:23" s="1" customFormat="1" ht="25.5" customHeight="1" x14ac:dyDescent="0.25">
      <c r="A14" s="4" t="s">
        <v>15</v>
      </c>
      <c r="B14" s="15">
        <v>91140</v>
      </c>
      <c r="C14" s="6"/>
      <c r="D14" s="6"/>
      <c r="E14" s="6"/>
      <c r="F14" s="6"/>
      <c r="G14" s="6"/>
      <c r="H14" s="6"/>
      <c r="I14" s="6">
        <v>1934340</v>
      </c>
      <c r="J14" s="6">
        <v>1934340</v>
      </c>
      <c r="K14" s="6"/>
      <c r="L14" s="6"/>
      <c r="M14" s="6"/>
      <c r="N14" s="6"/>
      <c r="O14" s="6"/>
      <c r="P14" s="6"/>
      <c r="Q14" s="6"/>
      <c r="R14" s="6"/>
      <c r="S14" s="6"/>
      <c r="T14" s="6"/>
      <c r="U14" s="6">
        <f t="shared" si="0"/>
        <v>1934340</v>
      </c>
      <c r="V14" s="6">
        <f t="shared" si="1"/>
        <v>1934340</v>
      </c>
      <c r="W14" s="6">
        <f t="shared" si="0"/>
        <v>0</v>
      </c>
    </row>
    <row r="15" spans="1:23" ht="26.25" x14ac:dyDescent="0.25">
      <c r="A15" s="12" t="s">
        <v>21</v>
      </c>
      <c r="B15" s="16">
        <v>900020</v>
      </c>
      <c r="C15" s="7"/>
      <c r="D15" s="8"/>
      <c r="E15" s="8"/>
      <c r="F15" s="8"/>
      <c r="G15" s="8"/>
      <c r="H15" s="8"/>
      <c r="I15" s="8">
        <v>60000</v>
      </c>
      <c r="J15" s="8">
        <v>60000</v>
      </c>
      <c r="K15" s="8"/>
      <c r="L15" s="8"/>
      <c r="M15" s="8"/>
      <c r="N15" s="8"/>
      <c r="O15" s="8"/>
      <c r="P15" s="8"/>
      <c r="Q15" s="8"/>
      <c r="R15" s="7"/>
      <c r="S15" s="8"/>
      <c r="T15" s="8"/>
      <c r="U15" s="6">
        <f t="shared" si="0"/>
        <v>60000</v>
      </c>
      <c r="V15" s="6">
        <f t="shared" si="1"/>
        <v>60000</v>
      </c>
      <c r="W15" s="6">
        <f t="shared" si="0"/>
        <v>0</v>
      </c>
    </row>
    <row r="16" spans="1:23" x14ac:dyDescent="0.25">
      <c r="A16" s="13" t="s">
        <v>11</v>
      </c>
      <c r="B16" s="13"/>
      <c r="C16" s="9">
        <f t="shared" ref="C16:T16" si="2">SUM(C11:C15)</f>
        <v>16628161</v>
      </c>
      <c r="D16" s="9">
        <f t="shared" si="2"/>
        <v>16528161</v>
      </c>
      <c r="E16" s="9">
        <f t="shared" si="2"/>
        <v>0</v>
      </c>
      <c r="F16" s="9">
        <f t="shared" si="2"/>
        <v>3036090</v>
      </c>
      <c r="G16" s="9">
        <f t="shared" si="2"/>
        <v>3036090</v>
      </c>
      <c r="H16" s="9">
        <f t="shared" si="2"/>
        <v>0</v>
      </c>
      <c r="I16" s="9">
        <f t="shared" si="2"/>
        <v>6818604</v>
      </c>
      <c r="J16" s="9">
        <f t="shared" si="2"/>
        <v>6818604</v>
      </c>
      <c r="K16" s="9">
        <f t="shared" si="2"/>
        <v>0</v>
      </c>
      <c r="L16" s="9">
        <f t="shared" si="2"/>
        <v>0</v>
      </c>
      <c r="M16" s="9">
        <f t="shared" si="2"/>
        <v>0</v>
      </c>
      <c r="N16" s="9">
        <f t="shared" si="2"/>
        <v>0</v>
      </c>
      <c r="O16" s="9">
        <f t="shared" si="2"/>
        <v>0</v>
      </c>
      <c r="P16" s="9">
        <f t="shared" si="2"/>
        <v>0</v>
      </c>
      <c r="Q16" s="9">
        <f t="shared" si="2"/>
        <v>0</v>
      </c>
      <c r="R16" s="9">
        <f t="shared" si="2"/>
        <v>0</v>
      </c>
      <c r="S16" s="9">
        <f t="shared" si="2"/>
        <v>0</v>
      </c>
      <c r="T16" s="9">
        <f t="shared" si="2"/>
        <v>0</v>
      </c>
      <c r="U16" s="9">
        <f>SUM(C16+F16+I16+L16+O16+R16)</f>
        <v>26482855</v>
      </c>
      <c r="V16" s="6">
        <f>SUM(D16+G16+J16+M16+P16+S16)</f>
        <v>26382855</v>
      </c>
      <c r="W16" s="9">
        <f>SUM(W11:W15)</f>
        <v>0</v>
      </c>
    </row>
    <row r="17" spans="21:21" x14ac:dyDescent="0.25">
      <c r="U17" s="14"/>
    </row>
  </sheetData>
  <mergeCells count="20">
    <mergeCell ref="A7:W7"/>
    <mergeCell ref="A6:W6"/>
    <mergeCell ref="D1:G1"/>
    <mergeCell ref="H1:K1"/>
    <mergeCell ref="L1:O1"/>
    <mergeCell ref="P1:S1"/>
    <mergeCell ref="T1:W1"/>
    <mergeCell ref="V4:W4"/>
    <mergeCell ref="A2:W2"/>
    <mergeCell ref="U5:W5"/>
    <mergeCell ref="A8:W8"/>
    <mergeCell ref="A9:A10"/>
    <mergeCell ref="C9:E9"/>
    <mergeCell ref="F9:H9"/>
    <mergeCell ref="I9:K9"/>
    <mergeCell ref="L9:N9"/>
    <mergeCell ref="O9:Q9"/>
    <mergeCell ref="R9:T9"/>
    <mergeCell ref="U9:W9"/>
    <mergeCell ref="B9:B10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Jegyző</cp:lastModifiedBy>
  <cp:lastPrinted>2020-07-20T07:31:02Z</cp:lastPrinted>
  <dcterms:created xsi:type="dcterms:W3CDTF">2012-02-02T10:48:30Z</dcterms:created>
  <dcterms:modified xsi:type="dcterms:W3CDTF">2020-07-20T08:12:48Z</dcterms:modified>
</cp:coreProperties>
</file>