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4.sz.mell" sheetId="1" r:id="rId1"/>
  </sheets>
  <calcPr calcId="145621"/>
</workbook>
</file>

<file path=xl/calcChain.xml><?xml version="1.0" encoding="utf-8"?>
<calcChain xmlns="http://schemas.openxmlformats.org/spreadsheetml/2006/main">
  <c r="D30" i="1" l="1"/>
  <c r="D32" i="1" s="1"/>
  <c r="C30" i="1"/>
  <c r="E30" i="1" s="1"/>
  <c r="E29" i="1"/>
  <c r="E28" i="1"/>
  <c r="D26" i="1"/>
  <c r="C26" i="1"/>
  <c r="E25" i="1"/>
  <c r="E24" i="1"/>
  <c r="E23" i="1"/>
  <c r="E22" i="1"/>
  <c r="E21" i="1"/>
  <c r="E20" i="1"/>
  <c r="E18" i="1"/>
  <c r="E17" i="1"/>
  <c r="E16" i="1"/>
  <c r="E15" i="1"/>
  <c r="E14" i="1"/>
  <c r="E13" i="1"/>
  <c r="E6" i="1"/>
  <c r="E5" i="1"/>
  <c r="E26" i="1" s="1"/>
  <c r="E4" i="1"/>
</calcChain>
</file>

<file path=xl/sharedStrings.xml><?xml version="1.0" encoding="utf-8"?>
<sst xmlns="http://schemas.openxmlformats.org/spreadsheetml/2006/main" count="51" uniqueCount="51">
  <si>
    <t>ezer forint</t>
  </si>
  <si>
    <t>Sorsz.</t>
  </si>
  <si>
    <t>Megnevezés</t>
  </si>
  <si>
    <t>Önkormányzat</t>
  </si>
  <si>
    <t>Óvoda</t>
  </si>
  <si>
    <t>Összesen</t>
  </si>
  <si>
    <t>A</t>
  </si>
  <si>
    <t>B</t>
  </si>
  <si>
    <t>C</t>
  </si>
  <si>
    <t>D</t>
  </si>
  <si>
    <t>E</t>
  </si>
  <si>
    <t>1.</t>
  </si>
  <si>
    <t>Helyi önkormányzatok működésének általános támogatása</t>
  </si>
  <si>
    <t>2.</t>
  </si>
  <si>
    <t>Települési önkormányzatok egyes köznevelélsi feladatainak támogatása</t>
  </si>
  <si>
    <t>3.</t>
  </si>
  <si>
    <t>Települési önkormányzatok szociális, gyermekjóléti és gyermekétkeztetési feladatainak támogatása</t>
  </si>
  <si>
    <t>ebből: szociális ágazati pótlék</t>
  </si>
  <si>
    <t xml:space="preserve">           pénzbeli szociális ellátások támgogatása</t>
  </si>
  <si>
    <t xml:space="preserve">          szociális étkeztetés támogatása</t>
  </si>
  <si>
    <t xml:space="preserve">         házi segítsényújtás támogatása</t>
  </si>
  <si>
    <t xml:space="preserve">        egyéb szociális feladatok támogatása</t>
  </si>
  <si>
    <t xml:space="preserve">         gyermekétkeztetés támogatása</t>
  </si>
  <si>
    <t>4.</t>
  </si>
  <si>
    <t>Települési önkormányzatok kultúrlási feladatainak támogatása</t>
  </si>
  <si>
    <t>5.</t>
  </si>
  <si>
    <t>Helyi önkormányzatok kiegészítő támogatásai</t>
  </si>
  <si>
    <t>ebből: Ivóvízzel való ellátás ráfordításainak támogatása</t>
  </si>
  <si>
    <t xml:space="preserve">           Szociális tűzifa</t>
  </si>
  <si>
    <t xml:space="preserve">          Rendkívüli támogatás</t>
  </si>
  <si>
    <t xml:space="preserve">          Bérkompenzáció</t>
  </si>
  <si>
    <t>6.</t>
  </si>
  <si>
    <t>Egyéb működési célú támogatások államháztartáson belülről</t>
  </si>
  <si>
    <t>ebből: MVH támogtás</t>
  </si>
  <si>
    <t xml:space="preserve">            Megyei önk. Támogatás</t>
  </si>
  <si>
    <t xml:space="preserve">            Hortobágymenti Térségfejlesztési Társulástól kapott támogatás</t>
  </si>
  <si>
    <t xml:space="preserve">            Közfoglalkoztatás működési támogatása</t>
  </si>
  <si>
    <t xml:space="preserve">           Védőnői támogatás</t>
  </si>
  <si>
    <t xml:space="preserve">            Polgár V. Önk. Víziközmű hozzájárulás</t>
  </si>
  <si>
    <t>7.</t>
  </si>
  <si>
    <t>Működési célú támogatások államháztartáson belülről</t>
  </si>
  <si>
    <t>8.</t>
  </si>
  <si>
    <t>Működési célú átvett pénzeszköz</t>
  </si>
  <si>
    <t>Felhalmozási célú támogatások- belterületi utak, hidak, járdák felújítása</t>
  </si>
  <si>
    <t>Belterületi vízrendezés támogatása- felhalmozási célú</t>
  </si>
  <si>
    <t>9.</t>
  </si>
  <si>
    <t>Felhalmozási célú támogatások államháztartáson belülről</t>
  </si>
  <si>
    <t>10.</t>
  </si>
  <si>
    <t>Felhalmozcái célú átvett pénzeszközök áht. Kívülről</t>
  </si>
  <si>
    <t>11.</t>
  </si>
  <si>
    <t>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</si>
</sst>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43" formatCode="_-* #,##0.00\ _F_t_-;\-* #,##0.00\ _F_t_-;_-* &quot;-&quot;??\ _F_t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6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"/>
      <family val="2"/>
      <charset val="238"/>
    </font>
    <font>
      <i/>
      <sz val="10"/>
      <name val="Times New Roman"/>
      <family val="1"/>
      <charset val="238"/>
    </font>
    <font>
      <i/>
      <sz val="9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2" fillId="0" borderId="1" xfId="1" applyFont="1" applyBorder="1" applyAlignment="1">
      <alignment horizontal="right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5" fillId="0" borderId="8" xfId="1" applyFont="1" applyFill="1" applyBorder="1" applyAlignment="1">
      <alignment horizontal="right" vertical="center" wrapText="1"/>
    </xf>
    <xf numFmtId="0" fontId="5" fillId="0" borderId="9" xfId="1" applyFont="1" applyFill="1" applyBorder="1" applyAlignment="1">
      <alignment horizontal="justify" vertical="center" wrapText="1"/>
    </xf>
    <xf numFmtId="41" fontId="5" fillId="0" borderId="9" xfId="1" applyNumberFormat="1" applyFont="1" applyFill="1" applyBorder="1" applyAlignment="1">
      <alignment horizontal="right" vertical="center" wrapText="1"/>
    </xf>
    <xf numFmtId="41" fontId="5" fillId="0" borderId="8" xfId="1" applyNumberFormat="1" applyFont="1" applyFill="1" applyBorder="1" applyAlignment="1">
      <alignment horizontal="right" vertical="center" wrapText="1"/>
    </xf>
    <xf numFmtId="0" fontId="6" fillId="0" borderId="0" xfId="1" applyFont="1" applyFill="1"/>
    <xf numFmtId="0" fontId="7" fillId="0" borderId="0" xfId="1" applyFont="1" applyFill="1"/>
    <xf numFmtId="0" fontId="5" fillId="0" borderId="10" xfId="1" applyFont="1" applyFill="1" applyBorder="1" applyAlignment="1">
      <alignment horizontal="right" vertical="center" wrapText="1"/>
    </xf>
    <xf numFmtId="0" fontId="8" fillId="0" borderId="10" xfId="1" applyFont="1" applyFill="1" applyBorder="1" applyAlignment="1">
      <alignment horizontal="justify" vertical="center" wrapText="1"/>
    </xf>
    <xf numFmtId="41" fontId="8" fillId="0" borderId="10" xfId="1" applyNumberFormat="1" applyFont="1" applyFill="1" applyBorder="1" applyAlignment="1">
      <alignment horizontal="right" vertical="center" wrapText="1"/>
    </xf>
    <xf numFmtId="41" fontId="8" fillId="0" borderId="8" xfId="1" applyNumberFormat="1" applyFont="1" applyFill="1" applyBorder="1" applyAlignment="1">
      <alignment horizontal="right" vertical="center" wrapText="1"/>
    </xf>
    <xf numFmtId="0" fontId="9" fillId="0" borderId="0" xfId="1" applyFont="1" applyFill="1"/>
    <xf numFmtId="0" fontId="5" fillId="0" borderId="10" xfId="1" applyFont="1" applyFill="1" applyBorder="1" applyAlignment="1">
      <alignment horizontal="justify" wrapText="1"/>
    </xf>
    <xf numFmtId="41" fontId="5" fillId="0" borderId="10" xfId="1" applyNumberFormat="1" applyFont="1" applyFill="1" applyBorder="1" applyAlignment="1">
      <alignment horizontal="right" vertical="center" wrapText="1"/>
    </xf>
    <xf numFmtId="0" fontId="10" fillId="0" borderId="10" xfId="1" applyFont="1" applyFill="1" applyBorder="1" applyAlignment="1">
      <alignment horizontal="right" vertical="center" wrapText="1"/>
    </xf>
    <xf numFmtId="0" fontId="10" fillId="0" borderId="8" xfId="1" applyFont="1" applyFill="1" applyBorder="1" applyAlignment="1">
      <alignment horizontal="justify" vertical="top" wrapText="1"/>
    </xf>
    <xf numFmtId="41" fontId="10" fillId="0" borderId="8" xfId="1" applyNumberFormat="1" applyFont="1" applyFill="1" applyBorder="1" applyAlignment="1">
      <alignment horizontal="right" vertical="center" wrapText="1"/>
    </xf>
    <xf numFmtId="0" fontId="11" fillId="0" borderId="0" xfId="1" applyFont="1" applyFill="1"/>
    <xf numFmtId="0" fontId="5" fillId="0" borderId="8" xfId="1" applyFont="1" applyFill="1" applyBorder="1" applyAlignment="1">
      <alignment horizontal="justify" vertical="top" wrapText="1"/>
    </xf>
    <xf numFmtId="0" fontId="12" fillId="0" borderId="10" xfId="1" applyFont="1" applyFill="1" applyBorder="1" applyAlignment="1">
      <alignment horizontal="justify" vertical="top" wrapText="1"/>
    </xf>
    <xf numFmtId="0" fontId="8" fillId="0" borderId="10" xfId="1" applyFont="1" applyFill="1" applyBorder="1" applyAlignment="1">
      <alignment horizontal="justify" vertical="top" wrapText="1"/>
    </xf>
    <xf numFmtId="0" fontId="13" fillId="0" borderId="0" xfId="1" applyFont="1" applyFill="1"/>
    <xf numFmtId="0" fontId="1" fillId="0" borderId="0" xfId="1" applyFill="1"/>
    <xf numFmtId="0" fontId="4" fillId="0" borderId="10" xfId="1" applyFont="1" applyFill="1" applyBorder="1" applyAlignment="1">
      <alignment horizontal="right" vertical="center" wrapText="1"/>
    </xf>
    <xf numFmtId="41" fontId="12" fillId="0" borderId="10" xfId="1" applyNumberFormat="1" applyFont="1" applyFill="1" applyBorder="1" applyAlignment="1">
      <alignment horizontal="right" vertical="center" wrapText="1"/>
    </xf>
    <xf numFmtId="41" fontId="4" fillId="0" borderId="8" xfId="1" applyNumberFormat="1" applyFont="1" applyFill="1" applyBorder="1" applyAlignment="1">
      <alignment horizontal="right" vertical="center" wrapText="1"/>
    </xf>
    <xf numFmtId="0" fontId="4" fillId="0" borderId="0" xfId="1" applyFont="1" applyFill="1"/>
    <xf numFmtId="0" fontId="4" fillId="0" borderId="0" xfId="1" applyFont="1" applyFill="1" applyAlignment="1">
      <alignment horizontal="right"/>
    </xf>
    <xf numFmtId="0" fontId="4" fillId="0" borderId="0" xfId="1" applyFont="1"/>
    <xf numFmtId="41" fontId="4" fillId="0" borderId="0" xfId="1" applyNumberFormat="1" applyFont="1"/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4"/>
  <sheetViews>
    <sheetView tabSelected="1" view="pageLayout" topLeftCell="B1" zoomScaleNormal="100" workbookViewId="0">
      <selection sqref="A1:E1"/>
    </sheetView>
  </sheetViews>
  <sheetFormatPr defaultRowHeight="12.75" x14ac:dyDescent="0.2"/>
  <cols>
    <col min="1" max="1" width="5.7109375" style="38" customWidth="1"/>
    <col min="2" max="2" width="80.42578125" style="38" customWidth="1"/>
    <col min="3" max="3" width="13" style="38" customWidth="1"/>
    <col min="4" max="4" width="11.5703125" style="2" customWidth="1"/>
    <col min="5" max="5" width="13.5703125" style="2" customWidth="1"/>
    <col min="6" max="6" width="16.85546875" style="2" bestFit="1" customWidth="1"/>
    <col min="7" max="16384" width="9.140625" style="2"/>
  </cols>
  <sheetData>
    <row r="1" spans="1:256" x14ac:dyDescent="0.2">
      <c r="A1" s="1" t="s">
        <v>0</v>
      </c>
      <c r="B1" s="1"/>
      <c r="C1" s="1"/>
      <c r="D1" s="1"/>
      <c r="E1" s="1"/>
    </row>
    <row r="2" spans="1:256" ht="27.75" thickBot="1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13.5" thickBot="1" x14ac:dyDescent="0.25">
      <c r="A3" s="6" t="s">
        <v>6</v>
      </c>
      <c r="B3" s="7" t="s">
        <v>7</v>
      </c>
      <c r="C3" s="8" t="s">
        <v>8</v>
      </c>
      <c r="D3" s="9" t="s">
        <v>9</v>
      </c>
      <c r="E3" s="9" t="s">
        <v>10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pans="1:256" ht="20.25" x14ac:dyDescent="0.3">
      <c r="A4" s="11" t="s">
        <v>11</v>
      </c>
      <c r="B4" s="12" t="s">
        <v>12</v>
      </c>
      <c r="C4" s="13">
        <v>16834</v>
      </c>
      <c r="D4" s="14"/>
      <c r="E4" s="14">
        <f>SUM(C4:D4)</f>
        <v>16834</v>
      </c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</row>
    <row r="5" spans="1:256" x14ac:dyDescent="0.2">
      <c r="A5" s="17" t="s">
        <v>13</v>
      </c>
      <c r="B5" s="18" t="s">
        <v>14</v>
      </c>
      <c r="C5" s="19">
        <v>13442</v>
      </c>
      <c r="D5" s="20"/>
      <c r="E5" s="14">
        <f t="shared" ref="E5:E30" si="0">SUM(C5:D5)</f>
        <v>13442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</row>
    <row r="6" spans="1:256" ht="25.5" x14ac:dyDescent="0.2">
      <c r="A6" s="17" t="s">
        <v>15</v>
      </c>
      <c r="B6" s="22" t="s">
        <v>16</v>
      </c>
      <c r="C6" s="23">
        <v>15710</v>
      </c>
      <c r="D6" s="23"/>
      <c r="E6" s="14">
        <f t="shared" si="0"/>
        <v>15710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</row>
    <row r="7" spans="1:256" x14ac:dyDescent="0.2">
      <c r="A7" s="24"/>
      <c r="B7" s="25" t="s">
        <v>17</v>
      </c>
      <c r="C7" s="26">
        <v>0</v>
      </c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</row>
    <row r="8" spans="1:256" x14ac:dyDescent="0.2">
      <c r="A8" s="24"/>
      <c r="B8" s="25" t="s">
        <v>18</v>
      </c>
      <c r="C8" s="26">
        <v>0</v>
      </c>
      <c r="D8" s="26"/>
      <c r="E8" s="26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</row>
    <row r="9" spans="1:256" x14ac:dyDescent="0.2">
      <c r="A9" s="24"/>
      <c r="B9" s="25" t="s">
        <v>19</v>
      </c>
      <c r="C9" s="26">
        <v>0</v>
      </c>
      <c r="D9" s="26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</row>
    <row r="10" spans="1:256" x14ac:dyDescent="0.2">
      <c r="A10" s="24"/>
      <c r="B10" s="25" t="s">
        <v>20</v>
      </c>
      <c r="C10" s="26">
        <v>0</v>
      </c>
      <c r="D10" s="26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</row>
    <row r="11" spans="1:256" x14ac:dyDescent="0.2">
      <c r="A11" s="24"/>
      <c r="B11" s="25" t="s">
        <v>21</v>
      </c>
      <c r="C11" s="26">
        <v>6536</v>
      </c>
      <c r="D11" s="26"/>
      <c r="E11" s="26">
        <v>6536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</row>
    <row r="12" spans="1:256" x14ac:dyDescent="0.2">
      <c r="A12" s="24"/>
      <c r="B12" s="25" t="s">
        <v>22</v>
      </c>
      <c r="C12" s="26">
        <v>9174</v>
      </c>
      <c r="D12" s="26"/>
      <c r="E12" s="26">
        <v>9174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</row>
    <row r="13" spans="1:256" x14ac:dyDescent="0.2">
      <c r="A13" s="11" t="s">
        <v>23</v>
      </c>
      <c r="B13" s="28" t="s">
        <v>24</v>
      </c>
      <c r="C13" s="14">
        <v>1200</v>
      </c>
      <c r="D13" s="14"/>
      <c r="E13" s="14">
        <f t="shared" si="0"/>
        <v>1200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</row>
    <row r="14" spans="1:256" x14ac:dyDescent="0.2">
      <c r="A14" s="17" t="s">
        <v>25</v>
      </c>
      <c r="B14" s="28" t="s">
        <v>26</v>
      </c>
      <c r="C14" s="14">
        <v>6120</v>
      </c>
      <c r="D14" s="14"/>
      <c r="E14" s="14">
        <f t="shared" si="0"/>
        <v>6120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</row>
    <row r="15" spans="1:256" x14ac:dyDescent="0.2">
      <c r="A15" s="24"/>
      <c r="B15" s="25" t="s">
        <v>27</v>
      </c>
      <c r="C15" s="26">
        <v>5926</v>
      </c>
      <c r="D15" s="26"/>
      <c r="E15" s="26">
        <f t="shared" si="0"/>
        <v>5926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</row>
    <row r="16" spans="1:256" x14ac:dyDescent="0.2">
      <c r="A16" s="24"/>
      <c r="B16" s="25" t="s">
        <v>28</v>
      </c>
      <c r="C16" s="26">
        <v>0</v>
      </c>
      <c r="D16" s="26"/>
      <c r="E16" s="26">
        <f t="shared" si="0"/>
        <v>0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</row>
    <row r="17" spans="1:256" x14ac:dyDescent="0.2">
      <c r="A17" s="24"/>
      <c r="B17" s="25" t="s">
        <v>29</v>
      </c>
      <c r="C17" s="26">
        <v>0</v>
      </c>
      <c r="D17" s="26"/>
      <c r="E17" s="26">
        <f t="shared" si="0"/>
        <v>0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</row>
    <row r="18" spans="1:256" x14ac:dyDescent="0.2">
      <c r="A18" s="24"/>
      <c r="B18" s="25" t="s">
        <v>30</v>
      </c>
      <c r="C18" s="26">
        <v>194</v>
      </c>
      <c r="D18" s="26"/>
      <c r="E18" s="26">
        <f t="shared" si="0"/>
        <v>194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</row>
    <row r="19" spans="1:256" x14ac:dyDescent="0.2">
      <c r="A19" s="17" t="s">
        <v>31</v>
      </c>
      <c r="B19" s="28" t="s">
        <v>32</v>
      </c>
      <c r="C19" s="14">
        <v>62850</v>
      </c>
      <c r="D19" s="14"/>
      <c r="E19" s="14">
        <v>62850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</row>
    <row r="20" spans="1:256" x14ac:dyDescent="0.2">
      <c r="A20" s="24"/>
      <c r="B20" s="25" t="s">
        <v>33</v>
      </c>
      <c r="C20" s="26">
        <v>400</v>
      </c>
      <c r="D20" s="26"/>
      <c r="E20" s="26">
        <f t="shared" si="0"/>
        <v>400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</row>
    <row r="21" spans="1:256" x14ac:dyDescent="0.2">
      <c r="A21" s="24"/>
      <c r="B21" s="25" t="s">
        <v>34</v>
      </c>
      <c r="C21" s="26">
        <v>50</v>
      </c>
      <c r="D21" s="26"/>
      <c r="E21" s="26">
        <f t="shared" si="0"/>
        <v>50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</row>
    <row r="22" spans="1:256" x14ac:dyDescent="0.2">
      <c r="A22" s="24"/>
      <c r="B22" s="29" t="s">
        <v>35</v>
      </c>
      <c r="C22" s="26">
        <v>7000</v>
      </c>
      <c r="D22" s="26"/>
      <c r="E22" s="26">
        <f t="shared" si="0"/>
        <v>7000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</row>
    <row r="23" spans="1:256" x14ac:dyDescent="0.2">
      <c r="A23" s="24"/>
      <c r="B23" s="25" t="s">
        <v>36</v>
      </c>
      <c r="C23" s="26">
        <v>49738</v>
      </c>
      <c r="D23" s="26"/>
      <c r="E23" s="26">
        <f t="shared" si="0"/>
        <v>49738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</row>
    <row r="24" spans="1:256" x14ac:dyDescent="0.2">
      <c r="A24" s="24"/>
      <c r="B24" s="25" t="s">
        <v>37</v>
      </c>
      <c r="C24" s="26">
        <v>3205</v>
      </c>
      <c r="D24" s="26"/>
      <c r="E24" s="26">
        <f t="shared" si="0"/>
        <v>3205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</row>
    <row r="25" spans="1:256" x14ac:dyDescent="0.2">
      <c r="A25" s="24"/>
      <c r="B25" s="29" t="s">
        <v>38</v>
      </c>
      <c r="C25" s="26">
        <v>2457</v>
      </c>
      <c r="D25" s="26"/>
      <c r="E25" s="26">
        <f t="shared" si="0"/>
        <v>2457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</row>
    <row r="26" spans="1:256" s="32" customFormat="1" x14ac:dyDescent="0.2">
      <c r="A26" s="17" t="s">
        <v>39</v>
      </c>
      <c r="B26" s="30" t="s">
        <v>40</v>
      </c>
      <c r="C26" s="19">
        <f>C4+C5+C6+C13+C14+C19</f>
        <v>116156</v>
      </c>
      <c r="D26" s="19">
        <f>D4+D5+D6+D13+D14+D19</f>
        <v>0</v>
      </c>
      <c r="E26" s="19">
        <f>E4+E5+E6+E13+E14+E19</f>
        <v>116156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  <c r="IV26" s="31"/>
    </row>
    <row r="27" spans="1:256" s="32" customFormat="1" x14ac:dyDescent="0.2">
      <c r="A27" s="17" t="s">
        <v>41</v>
      </c>
      <c r="B27" s="30" t="s">
        <v>42</v>
      </c>
      <c r="C27" s="19">
        <v>341</v>
      </c>
      <c r="D27" s="19"/>
      <c r="E27" s="20">
        <v>341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  <c r="IV27" s="31"/>
    </row>
    <row r="28" spans="1:256" x14ac:dyDescent="0.2">
      <c r="A28" s="33"/>
      <c r="B28" s="29" t="s">
        <v>43</v>
      </c>
      <c r="C28" s="34">
        <v>14998</v>
      </c>
      <c r="D28" s="34"/>
      <c r="E28" s="35">
        <f t="shared" si="0"/>
        <v>14998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  <c r="IV28" s="31"/>
    </row>
    <row r="29" spans="1:256" x14ac:dyDescent="0.2">
      <c r="A29" s="33"/>
      <c r="B29" s="29" t="s">
        <v>44</v>
      </c>
      <c r="C29" s="34"/>
      <c r="D29" s="34"/>
      <c r="E29" s="35">
        <f t="shared" si="0"/>
        <v>0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</row>
    <row r="30" spans="1:256" s="32" customFormat="1" x14ac:dyDescent="0.2">
      <c r="A30" s="17" t="s">
        <v>45</v>
      </c>
      <c r="B30" s="30" t="s">
        <v>46</v>
      </c>
      <c r="C30" s="19">
        <f>SUM(C28:C29)</f>
        <v>14998</v>
      </c>
      <c r="D30" s="19">
        <f>SUM(D28:D29)</f>
        <v>0</v>
      </c>
      <c r="E30" s="19">
        <f t="shared" si="0"/>
        <v>14998</v>
      </c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  <c r="IU30" s="31"/>
      <c r="IV30" s="31"/>
    </row>
    <row r="31" spans="1:256" s="32" customFormat="1" x14ac:dyDescent="0.2">
      <c r="A31" s="17" t="s">
        <v>47</v>
      </c>
      <c r="B31" s="30" t="s">
        <v>48</v>
      </c>
      <c r="C31" s="19">
        <v>0</v>
      </c>
      <c r="D31" s="19"/>
      <c r="E31" s="19">
        <v>0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  <c r="IU31" s="31"/>
      <c r="IV31" s="31"/>
    </row>
    <row r="32" spans="1:256" s="32" customFormat="1" x14ac:dyDescent="0.2">
      <c r="A32" s="17" t="s">
        <v>49</v>
      </c>
      <c r="B32" s="22" t="s">
        <v>50</v>
      </c>
      <c r="C32" s="23">
        <v>131495</v>
      </c>
      <c r="D32" s="23">
        <f>SUM(D26+D30+D31)</f>
        <v>0</v>
      </c>
      <c r="E32" s="23">
        <v>131495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  <c r="IU32" s="31"/>
      <c r="IV32" s="31"/>
    </row>
    <row r="33" spans="1:256" x14ac:dyDescent="0.2">
      <c r="A33" s="36"/>
      <c r="B33" s="36"/>
      <c r="C33" s="37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</row>
    <row r="34" spans="1:256" x14ac:dyDescent="0.2">
      <c r="C34" s="39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&amp;C&amp;"Times New Roman CE,Félkövér dőlt"&amp;8TÁJÉKOZTATÓ
Tiszagyulaháza Község Önkormányzat 2016. évben kapott támogatásairól&amp;R&amp;"Times New Roman CE,Dőlt"&amp;8 14. melléklet  a 12/2017 (IX. 27.) Önkormányzati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14.sz.mell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2017-09-26T13:13:49Z</dcterms:created>
  <dcterms:modified xsi:type="dcterms:W3CDTF">2017-09-26T13:14:12Z</dcterms:modified>
</cp:coreProperties>
</file>