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760"/>
  </bookViews>
  <sheets>
    <sheet name="3.melléklet" sheetId="1" r:id="rId1"/>
  </sheets>
  <calcPr calcId="145621" calcMode="manual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5" i="1"/>
  <c r="E36" i="1"/>
  <c r="E37" i="1"/>
  <c r="E38" i="1"/>
  <c r="E39" i="1"/>
  <c r="E40" i="1"/>
  <c r="E41" i="1"/>
  <c r="E43" i="1"/>
  <c r="E44" i="1"/>
  <c r="E6" i="1"/>
  <c r="D6" i="1"/>
  <c r="D9" i="1"/>
  <c r="D11" i="1"/>
  <c r="D12" i="1"/>
  <c r="D17" i="1"/>
  <c r="D22" i="1"/>
  <c r="D24" i="1"/>
  <c r="D33" i="1"/>
  <c r="D34" i="1" s="1"/>
  <c r="E34" i="1" s="1"/>
  <c r="D37" i="1"/>
  <c r="D42" i="1"/>
  <c r="E42" i="1" s="1"/>
  <c r="E45" i="1" l="1"/>
  <c r="D45" i="1"/>
  <c r="C40" i="1"/>
  <c r="C37" i="1"/>
  <c r="C33" i="1"/>
  <c r="C22" i="1"/>
  <c r="C17" i="1"/>
  <c r="C12" i="1"/>
  <c r="C9" i="1"/>
  <c r="C6" i="1"/>
  <c r="C11" i="1" l="1"/>
  <c r="C34" i="1" s="1"/>
  <c r="C45" i="1" s="1"/>
  <c r="C24" i="1"/>
  <c r="C42" i="1"/>
</calcChain>
</file>

<file path=xl/sharedStrings.xml><?xml version="1.0" encoding="utf-8"?>
<sst xmlns="http://schemas.openxmlformats.org/spreadsheetml/2006/main" count="89" uniqueCount="89">
  <si>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</si>
  <si>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</si>
  <si>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</si>
  <si>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</si>
  <si>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</si>
  <si>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</si>
  <si>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</si>
  <si>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</si>
  <si>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</si>
  <si>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</si>
  <si>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</si>
  <si>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</si>
  <si>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</si>
  <si>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</si>
  <si>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</si>
  <si>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</si>
  <si>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</si>
  <si>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</si>
  <si>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</si>
  <si>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</si>
  <si>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</si>
  <si>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</si>
  <si>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</si>
  <si>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</si>
  <si>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</si>
  <si>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</si>
  <si>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</si>
  <si>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</si>
  <si>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</si>
  <si>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</si>
  <si>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</si>
  <si>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</si>
  <si>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</si>
  <si>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</si>
  <si>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</si>
  <si>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</si>
  <si>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</si>
  <si>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</si>
  <si>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</si>
  <si>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</si>
  <si>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</si>
  <si>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</si>
  <si>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</si>
  <si>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</si>
  <si>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</si>
  <si>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</si>
  <si>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</si>
  <si>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</si>
  <si>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</si>
  <si>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</si>
  <si>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</si>
  <si>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</si>
  <si>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</si>
  <si>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</si>
  <si>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</si>
  <si>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</si>
  <si>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</si>
  <si>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</si>
  <si>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</si>
  <si>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</si>
  <si>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</si>
  <si>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</si>
  <si>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</si>
  <si>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</si>
  <si>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</si>
  <si>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</si>
  <si>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</si>
  <si>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</si>
  <si>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</si>
  <si>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</si>
  <si>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</si>
  <si>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</si>
  <si>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</si>
  <si>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</si>
  <si>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</si>
  <si>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</si>
  <si>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</si>
  <si>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</si>
  <si>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</si>
  <si>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</si>
  <si>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</si>
  <si>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</si>
  <si>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</si>
  <si>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3. melléklet</t>
  </si>
  <si>
    <t>Finanszírozási kiadások K9.</t>
  </si>
  <si>
    <t>forintban</t>
  </si>
  <si>
    <t>Módosított előirányzat</t>
  </si>
  <si>
    <t>Eltérés</t>
  </si>
  <si>
    <t>a 7/2017. (IV.20.)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</si>
</sst>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Normal="100" workbookViewId="0">
      <selection activeCell="B26" sqref="B26"/>
    </sheetView>
  </sheetViews>
  <sheetFormatPr defaultRowHeight="12.75" x14ac:dyDescent="0.2"/>
  <cols>
    <col min="1" max="1" width="4.85546875" style="11" customWidth="1"/>
    <col min="2" max="2" width="70.28515625" style="12" customWidth="1"/>
    <col min="3" max="3" width="13.28515625" style="11" customWidth="1"/>
    <col min="4" max="4" width="11.42578125" customWidth="1"/>
  </cols>
  <sheetData>
    <row r="1" spans="1:5" ht="18.95" customHeight="1" x14ac:dyDescent="0.2">
      <c r="A1" s="20" t="s">
        <v>83</v>
      </c>
      <c r="B1" s="20"/>
      <c r="C1" s="20"/>
      <c r="D1" s="20"/>
      <c r="E1" s="20"/>
    </row>
    <row r="2" spans="1:5" ht="18.95" customHeight="1" x14ac:dyDescent="0.2">
      <c r="A2" s="20" t="s">
        <v>88</v>
      </c>
      <c r="B2" s="20"/>
      <c r="C2" s="20"/>
      <c r="D2" s="20"/>
      <c r="E2" s="20"/>
    </row>
    <row r="3" spans="1:5" ht="18.95" customHeight="1" x14ac:dyDescent="0.2">
      <c r="A3" s="21" t="s">
        <v>84</v>
      </c>
      <c r="B3" s="21"/>
      <c r="C3" s="21"/>
      <c r="D3" s="21"/>
      <c r="E3" s="21"/>
    </row>
    <row r="4" spans="1:5" ht="12" customHeight="1" x14ac:dyDescent="0.2">
      <c r="A4" s="16"/>
      <c r="B4" s="17"/>
      <c r="E4" s="18" t="s">
        <v>85</v>
      </c>
    </row>
    <row r="5" spans="1:5" ht="34.5" customHeight="1" x14ac:dyDescent="0.2">
      <c r="A5" s="19" t="s">
        <v>0</v>
      </c>
      <c r="B5" s="19" t="s">
        <v>1</v>
      </c>
      <c r="C5" s="19" t="s">
        <v>2</v>
      </c>
      <c r="D5" s="19" t="s">
        <v>86</v>
      </c>
      <c r="E5" s="19" t="s">
        <v>87</v>
      </c>
    </row>
    <row r="6" spans="1:5" s="4" customFormat="1" ht="15" customHeight="1" x14ac:dyDescent="0.2">
      <c r="A6" s="1" t="s">
        <v>3</v>
      </c>
      <c r="B6" s="2" t="s">
        <v>4</v>
      </c>
      <c r="C6" s="3">
        <f>SUM(C7)</f>
        <v>0</v>
      </c>
      <c r="D6" s="3">
        <f t="shared" ref="D6" si="0">SUM(D7)</f>
        <v>0</v>
      </c>
      <c r="E6" s="3">
        <f>D6-C6</f>
        <v>0</v>
      </c>
    </row>
    <row r="7" spans="1:5" ht="15" customHeight="1" x14ac:dyDescent="0.2">
      <c r="A7" s="5" t="s">
        <v>5</v>
      </c>
      <c r="B7" s="6" t="s">
        <v>6</v>
      </c>
      <c r="C7" s="7">
        <v>0</v>
      </c>
      <c r="D7" s="7">
        <v>0</v>
      </c>
      <c r="E7" s="3">
        <f t="shared" ref="E7:E44" si="1">D7-C7</f>
        <v>0</v>
      </c>
    </row>
    <row r="8" spans="1:5" ht="15" customHeight="1" x14ac:dyDescent="0.2">
      <c r="A8" s="5" t="s">
        <v>7</v>
      </c>
      <c r="B8" s="6" t="s">
        <v>8</v>
      </c>
      <c r="C8" s="7">
        <v>0</v>
      </c>
      <c r="D8" s="7">
        <v>0</v>
      </c>
      <c r="E8" s="3">
        <f t="shared" si="1"/>
        <v>0</v>
      </c>
    </row>
    <row r="9" spans="1:5" s="4" customFormat="1" ht="15" customHeight="1" x14ac:dyDescent="0.2">
      <c r="A9" s="1" t="s">
        <v>9</v>
      </c>
      <c r="B9" s="2" t="s">
        <v>10</v>
      </c>
      <c r="C9" s="3">
        <f>SUM(C10)</f>
        <v>0</v>
      </c>
      <c r="D9" s="3">
        <f t="shared" ref="D9" si="2">SUM(D10)</f>
        <v>0</v>
      </c>
      <c r="E9" s="3">
        <f t="shared" si="1"/>
        <v>0</v>
      </c>
    </row>
    <row r="10" spans="1:5" ht="15" customHeight="1" x14ac:dyDescent="0.2">
      <c r="A10" s="5" t="s">
        <v>11</v>
      </c>
      <c r="B10" s="6" t="s">
        <v>12</v>
      </c>
      <c r="C10" s="7">
        <v>0</v>
      </c>
      <c r="D10" s="7">
        <v>0</v>
      </c>
      <c r="E10" s="3">
        <f t="shared" si="1"/>
        <v>0</v>
      </c>
    </row>
    <row r="11" spans="1:5" ht="15" customHeight="1" x14ac:dyDescent="0.2">
      <c r="A11" s="8" t="s">
        <v>13</v>
      </c>
      <c r="B11" s="9" t="s">
        <v>14</v>
      </c>
      <c r="C11" s="10">
        <f>C6+C8+C9</f>
        <v>0</v>
      </c>
      <c r="D11" s="10">
        <f t="shared" ref="D11" si="3">D6+D8+D9</f>
        <v>0</v>
      </c>
      <c r="E11" s="3">
        <f t="shared" si="1"/>
        <v>0</v>
      </c>
    </row>
    <row r="12" spans="1:5" s="4" customFormat="1" ht="14.25" customHeight="1" x14ac:dyDescent="0.2">
      <c r="A12" s="1" t="s">
        <v>15</v>
      </c>
      <c r="B12" s="2" t="s">
        <v>16</v>
      </c>
      <c r="C12" s="3">
        <f>SUM(C13:C14)</f>
        <v>0</v>
      </c>
      <c r="D12" s="3">
        <f t="shared" ref="D12" si="4">SUM(D13:D14)</f>
        <v>0</v>
      </c>
      <c r="E12" s="3">
        <f t="shared" si="1"/>
        <v>0</v>
      </c>
    </row>
    <row r="13" spans="1:5" ht="15" hidden="1" customHeight="1" x14ac:dyDescent="0.2">
      <c r="A13" s="5" t="s">
        <v>17</v>
      </c>
      <c r="B13" s="6" t="s">
        <v>18</v>
      </c>
      <c r="C13" s="7">
        <v>0</v>
      </c>
      <c r="D13" s="7">
        <v>0</v>
      </c>
      <c r="E13" s="3">
        <f t="shared" si="1"/>
        <v>0</v>
      </c>
    </row>
    <row r="14" spans="1:5" ht="15" hidden="1" customHeight="1" x14ac:dyDescent="0.2">
      <c r="A14" s="5" t="s">
        <v>19</v>
      </c>
      <c r="B14" s="6" t="s">
        <v>20</v>
      </c>
      <c r="C14" s="7">
        <v>0</v>
      </c>
      <c r="D14" s="7">
        <v>0</v>
      </c>
      <c r="E14" s="3">
        <f t="shared" si="1"/>
        <v>0</v>
      </c>
    </row>
    <row r="15" spans="1:5" ht="15" hidden="1" customHeight="1" x14ac:dyDescent="0.2">
      <c r="A15" s="5" t="s">
        <v>21</v>
      </c>
      <c r="B15" s="6" t="s">
        <v>22</v>
      </c>
      <c r="C15" s="7">
        <v>0</v>
      </c>
      <c r="D15" s="7">
        <v>0</v>
      </c>
      <c r="E15" s="3">
        <f t="shared" si="1"/>
        <v>0</v>
      </c>
    </row>
    <row r="16" spans="1:5" ht="15" hidden="1" customHeight="1" x14ac:dyDescent="0.2">
      <c r="A16" s="5" t="s">
        <v>23</v>
      </c>
      <c r="B16" s="6" t="s">
        <v>24</v>
      </c>
      <c r="C16" s="7">
        <v>0</v>
      </c>
      <c r="D16" s="7">
        <v>0</v>
      </c>
      <c r="E16" s="3">
        <f t="shared" si="1"/>
        <v>0</v>
      </c>
    </row>
    <row r="17" spans="1:5" s="4" customFormat="1" ht="15" customHeight="1" x14ac:dyDescent="0.2">
      <c r="A17" s="1" t="s">
        <v>25</v>
      </c>
      <c r="B17" s="2" t="s">
        <v>26</v>
      </c>
      <c r="C17" s="3">
        <f>SUM(C18:C20)</f>
        <v>0</v>
      </c>
      <c r="D17" s="3">
        <f t="shared" ref="D17" si="5">SUM(D18:D20)</f>
        <v>0</v>
      </c>
      <c r="E17" s="3">
        <f t="shared" si="1"/>
        <v>0</v>
      </c>
    </row>
    <row r="18" spans="1:5" ht="13.5" hidden="1" customHeight="1" x14ac:dyDescent="0.2">
      <c r="A18" s="5" t="s">
        <v>27</v>
      </c>
      <c r="B18" s="6" t="s">
        <v>28</v>
      </c>
      <c r="C18" s="7">
        <v>0</v>
      </c>
      <c r="D18" s="7">
        <v>0</v>
      </c>
      <c r="E18" s="3">
        <f t="shared" si="1"/>
        <v>0</v>
      </c>
    </row>
    <row r="19" spans="1:5" ht="15" hidden="1" customHeight="1" x14ac:dyDescent="0.2">
      <c r="A19" s="5" t="s">
        <v>29</v>
      </c>
      <c r="B19" s="6" t="s">
        <v>30</v>
      </c>
      <c r="C19" s="7">
        <v>0</v>
      </c>
      <c r="D19" s="7">
        <v>0</v>
      </c>
      <c r="E19" s="3">
        <f t="shared" si="1"/>
        <v>0</v>
      </c>
    </row>
    <row r="20" spans="1:5" ht="11.25" hidden="1" customHeight="1" x14ac:dyDescent="0.2">
      <c r="A20" s="5" t="s">
        <v>31</v>
      </c>
      <c r="B20" s="6" t="s">
        <v>32</v>
      </c>
      <c r="C20" s="7">
        <v>0</v>
      </c>
      <c r="D20" s="7">
        <v>0</v>
      </c>
      <c r="E20" s="3">
        <f t="shared" si="1"/>
        <v>0</v>
      </c>
    </row>
    <row r="21" spans="1:5" ht="15" customHeight="1" x14ac:dyDescent="0.2">
      <c r="A21" s="5" t="s">
        <v>33</v>
      </c>
      <c r="B21" s="6" t="s">
        <v>34</v>
      </c>
      <c r="C21" s="7">
        <v>0</v>
      </c>
      <c r="D21" s="7">
        <v>0</v>
      </c>
      <c r="E21" s="3">
        <f t="shared" si="1"/>
        <v>0</v>
      </c>
    </row>
    <row r="22" spans="1:5" s="4" customFormat="1" ht="15" customHeight="1" x14ac:dyDescent="0.2">
      <c r="A22" s="1" t="s">
        <v>35</v>
      </c>
      <c r="B22" s="2" t="s">
        <v>36</v>
      </c>
      <c r="C22" s="3">
        <f>SUM(C23)</f>
        <v>0</v>
      </c>
      <c r="D22" s="3">
        <f t="shared" ref="D22" si="6">SUM(D23)</f>
        <v>0</v>
      </c>
      <c r="E22" s="3">
        <f t="shared" si="1"/>
        <v>0</v>
      </c>
    </row>
    <row r="23" spans="1:5" ht="15" customHeight="1" x14ac:dyDescent="0.2">
      <c r="A23" s="5" t="s">
        <v>37</v>
      </c>
      <c r="B23" s="6" t="s">
        <v>38</v>
      </c>
      <c r="C23" s="7">
        <v>0</v>
      </c>
      <c r="D23" s="7">
        <v>0</v>
      </c>
      <c r="E23" s="3">
        <f t="shared" si="1"/>
        <v>0</v>
      </c>
    </row>
    <row r="24" spans="1:5" ht="15" customHeight="1" x14ac:dyDescent="0.2">
      <c r="A24" s="8" t="s">
        <v>39</v>
      </c>
      <c r="B24" s="9" t="s">
        <v>40</v>
      </c>
      <c r="C24" s="10">
        <f>C12+C15+C16+C17+C21+C22</f>
        <v>0</v>
      </c>
      <c r="D24" s="10">
        <f t="shared" ref="D24" si="7">D12+D15+D16+D17+D21+D22</f>
        <v>0</v>
      </c>
      <c r="E24" s="3">
        <f t="shared" si="1"/>
        <v>0</v>
      </c>
    </row>
    <row r="25" spans="1:5" ht="15" customHeight="1" x14ac:dyDescent="0.2">
      <c r="A25" s="5" t="s">
        <v>41</v>
      </c>
      <c r="B25" s="6" t="s">
        <v>42</v>
      </c>
      <c r="C25" s="7">
        <v>0</v>
      </c>
      <c r="D25" s="7">
        <v>0</v>
      </c>
      <c r="E25" s="3">
        <f t="shared" si="1"/>
        <v>0</v>
      </c>
    </row>
    <row r="26" spans="1:5" ht="15" customHeight="1" x14ac:dyDescent="0.2">
      <c r="A26" s="5" t="s">
        <v>43</v>
      </c>
      <c r="B26" s="6" t="s">
        <v>44</v>
      </c>
      <c r="C26" s="7">
        <v>0</v>
      </c>
      <c r="D26" s="7">
        <v>6756177</v>
      </c>
      <c r="E26" s="3">
        <f t="shared" si="1"/>
        <v>6756177</v>
      </c>
    </row>
    <row r="27" spans="1:5" ht="15" customHeight="1" x14ac:dyDescent="0.2">
      <c r="A27" s="5" t="s">
        <v>45</v>
      </c>
      <c r="B27" s="6" t="s">
        <v>82</v>
      </c>
      <c r="C27" s="7">
        <v>77883000</v>
      </c>
      <c r="D27" s="7">
        <v>77883000</v>
      </c>
      <c r="E27" s="3">
        <f t="shared" si="1"/>
        <v>0</v>
      </c>
    </row>
    <row r="28" spans="1:5" ht="15" customHeight="1" x14ac:dyDescent="0.2">
      <c r="A28" s="5" t="s">
        <v>46</v>
      </c>
      <c r="B28" s="6" t="s">
        <v>47</v>
      </c>
      <c r="C28" s="7">
        <v>0</v>
      </c>
      <c r="D28" s="7">
        <v>0</v>
      </c>
      <c r="E28" s="3">
        <f t="shared" si="1"/>
        <v>0</v>
      </c>
    </row>
    <row r="29" spans="1:5" ht="15" customHeight="1" x14ac:dyDescent="0.2">
      <c r="A29" s="5" t="s">
        <v>48</v>
      </c>
      <c r="B29" s="6" t="s">
        <v>49</v>
      </c>
      <c r="C29" s="7">
        <v>0</v>
      </c>
      <c r="D29" s="7">
        <v>0</v>
      </c>
      <c r="E29" s="3">
        <f t="shared" si="1"/>
        <v>0</v>
      </c>
    </row>
    <row r="30" spans="1:5" ht="15" customHeight="1" x14ac:dyDescent="0.2">
      <c r="A30" s="5" t="s">
        <v>50</v>
      </c>
      <c r="B30" s="6" t="s">
        <v>51</v>
      </c>
      <c r="C30" s="7">
        <v>0</v>
      </c>
      <c r="D30" s="7">
        <v>0</v>
      </c>
      <c r="E30" s="3">
        <f t="shared" si="1"/>
        <v>0</v>
      </c>
    </row>
    <row r="31" spans="1:5" ht="15" customHeight="1" x14ac:dyDescent="0.2">
      <c r="A31" s="5" t="s">
        <v>52</v>
      </c>
      <c r="B31" s="6" t="s">
        <v>53</v>
      </c>
      <c r="C31" s="7">
        <v>0</v>
      </c>
      <c r="D31" s="7">
        <v>0</v>
      </c>
      <c r="E31" s="3">
        <f t="shared" si="1"/>
        <v>0</v>
      </c>
    </row>
    <row r="32" spans="1:5" ht="15" customHeight="1" x14ac:dyDescent="0.2">
      <c r="A32" s="5" t="s">
        <v>54</v>
      </c>
      <c r="B32" s="6" t="s">
        <v>55</v>
      </c>
      <c r="C32" s="7">
        <v>0</v>
      </c>
      <c r="D32" s="7">
        <v>0</v>
      </c>
      <c r="E32" s="3">
        <f t="shared" si="1"/>
        <v>0</v>
      </c>
    </row>
    <row r="33" spans="1:5" s="4" customFormat="1" ht="15" customHeight="1" x14ac:dyDescent="0.2">
      <c r="A33" s="1" t="s">
        <v>56</v>
      </c>
      <c r="B33" s="2" t="s">
        <v>57</v>
      </c>
      <c r="C33" s="3">
        <f>SUM(C31:C32)</f>
        <v>0</v>
      </c>
      <c r="D33" s="3">
        <f t="shared" ref="D33" si="8">SUM(D31:D32)</f>
        <v>0</v>
      </c>
      <c r="E33" s="3">
        <f t="shared" si="1"/>
        <v>0</v>
      </c>
    </row>
    <row r="34" spans="1:5" ht="15" customHeight="1" x14ac:dyDescent="0.2">
      <c r="A34" s="8" t="s">
        <v>58</v>
      </c>
      <c r="B34" s="9" t="s">
        <v>59</v>
      </c>
      <c r="C34" s="10">
        <f>C11+C24+C25+C26+C27+C28+C29+C30+C33</f>
        <v>77883000</v>
      </c>
      <c r="D34" s="10">
        <f t="shared" ref="D34" si="9">D11+D24+D25+D26+D27+D28+D29+D30+D33</f>
        <v>84639177</v>
      </c>
      <c r="E34" s="10">
        <f t="shared" si="1"/>
        <v>6756177</v>
      </c>
    </row>
    <row r="35" spans="1:5" ht="15" customHeight="1" x14ac:dyDescent="0.2">
      <c r="A35" s="5" t="s">
        <v>60</v>
      </c>
      <c r="B35" s="6" t="s">
        <v>61</v>
      </c>
      <c r="C35" s="7">
        <v>0</v>
      </c>
      <c r="D35" s="7">
        <v>0</v>
      </c>
      <c r="E35" s="3">
        <f t="shared" si="1"/>
        <v>0</v>
      </c>
    </row>
    <row r="36" spans="1:5" ht="15" customHeight="1" x14ac:dyDescent="0.2">
      <c r="A36" s="5" t="s">
        <v>62</v>
      </c>
      <c r="B36" s="6" t="s">
        <v>63</v>
      </c>
      <c r="C36" s="7">
        <v>0</v>
      </c>
      <c r="D36" s="7">
        <v>0</v>
      </c>
      <c r="E36" s="3">
        <f t="shared" si="1"/>
        <v>0</v>
      </c>
    </row>
    <row r="37" spans="1:5" s="4" customFormat="1" ht="15" customHeight="1" x14ac:dyDescent="0.2">
      <c r="A37" s="1" t="s">
        <v>64</v>
      </c>
      <c r="B37" s="2" t="s">
        <v>65</v>
      </c>
      <c r="C37" s="3">
        <f>SUM(C38)</f>
        <v>0</v>
      </c>
      <c r="D37" s="3">
        <f t="shared" ref="D37" si="10">SUM(D38)</f>
        <v>0</v>
      </c>
      <c r="E37" s="3">
        <f t="shared" si="1"/>
        <v>0</v>
      </c>
    </row>
    <row r="38" spans="1:5" ht="15" customHeight="1" x14ac:dyDescent="0.2">
      <c r="A38" s="5" t="s">
        <v>66</v>
      </c>
      <c r="B38" s="6" t="s">
        <v>67</v>
      </c>
      <c r="C38" s="7">
        <v>0</v>
      </c>
      <c r="D38" s="7">
        <v>0</v>
      </c>
      <c r="E38" s="3">
        <f t="shared" si="1"/>
        <v>0</v>
      </c>
    </row>
    <row r="39" spans="1:5" ht="15" customHeight="1" x14ac:dyDescent="0.2">
      <c r="A39" s="5" t="s">
        <v>68</v>
      </c>
      <c r="B39" s="6" t="s">
        <v>69</v>
      </c>
      <c r="C39" s="7">
        <v>0</v>
      </c>
      <c r="D39" s="7">
        <v>0</v>
      </c>
      <c r="E39" s="3">
        <f t="shared" si="1"/>
        <v>0</v>
      </c>
    </row>
    <row r="40" spans="1:5" s="4" customFormat="1" ht="15" customHeight="1" x14ac:dyDescent="0.2">
      <c r="A40" s="1" t="s">
        <v>70</v>
      </c>
      <c r="B40" s="2" t="s">
        <v>71</v>
      </c>
      <c r="C40" s="3">
        <f>SUM(C41)</f>
        <v>0</v>
      </c>
      <c r="D40" s="3">
        <v>0</v>
      </c>
      <c r="E40" s="3">
        <f t="shared" si="1"/>
        <v>0</v>
      </c>
    </row>
    <row r="41" spans="1:5" ht="12.75" customHeight="1" x14ac:dyDescent="0.2">
      <c r="A41" s="5" t="s">
        <v>72</v>
      </c>
      <c r="B41" s="6" t="s">
        <v>73</v>
      </c>
      <c r="C41" s="7">
        <v>0</v>
      </c>
      <c r="D41" s="7">
        <v>0</v>
      </c>
      <c r="E41" s="3">
        <f t="shared" si="1"/>
        <v>0</v>
      </c>
    </row>
    <row r="42" spans="1:5" ht="15" customHeight="1" x14ac:dyDescent="0.2">
      <c r="A42" s="8" t="s">
        <v>74</v>
      </c>
      <c r="B42" s="9" t="s">
        <v>75</v>
      </c>
      <c r="C42" s="10">
        <f>C35+C36+C37+C39+C40</f>
        <v>0</v>
      </c>
      <c r="D42" s="10">
        <f t="shared" ref="D42" si="11">D35+D36+D37+D39+D40</f>
        <v>0</v>
      </c>
      <c r="E42" s="3">
        <f t="shared" si="1"/>
        <v>0</v>
      </c>
    </row>
    <row r="43" spans="1:5" ht="12.75" customHeight="1" x14ac:dyDescent="0.2">
      <c r="A43" s="5" t="s">
        <v>76</v>
      </c>
      <c r="B43" s="6" t="s">
        <v>77</v>
      </c>
      <c r="C43" s="7">
        <v>0</v>
      </c>
      <c r="D43" s="7">
        <v>0</v>
      </c>
      <c r="E43" s="3">
        <f t="shared" si="1"/>
        <v>0</v>
      </c>
    </row>
    <row r="44" spans="1:5" ht="15" customHeight="1" x14ac:dyDescent="0.2">
      <c r="A44" s="5" t="s">
        <v>78</v>
      </c>
      <c r="B44" s="6" t="s">
        <v>79</v>
      </c>
      <c r="C44" s="7">
        <v>0</v>
      </c>
      <c r="D44" s="7">
        <v>0</v>
      </c>
      <c r="E44" s="3">
        <f t="shared" si="1"/>
        <v>0</v>
      </c>
    </row>
    <row r="45" spans="1:5" ht="24" customHeight="1" x14ac:dyDescent="0.2">
      <c r="A45" s="13" t="s">
        <v>80</v>
      </c>
      <c r="B45" s="14" t="s">
        <v>81</v>
      </c>
      <c r="C45" s="15">
        <f>C34+C42+C43+C44</f>
        <v>77883000</v>
      </c>
      <c r="D45" s="15">
        <f t="shared" ref="D45:E45" si="12">D34+D42+D43+D44</f>
        <v>84639177</v>
      </c>
      <c r="E45" s="15">
        <f t="shared" si="12"/>
        <v>6756177</v>
      </c>
    </row>
  </sheetData>
  <mergeCells count="3">
    <mergeCell ref="A1:E1"/>
    <mergeCell ref="A2:E2"/>
    <mergeCell ref="A3:E3"/>
  </mergeCells>
  <pageMargins left="0.75" right="0.75" top="1" bottom="1" header="0.5" footer="0.5"/>
  <pageSetup scale="8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2017-04-18T12:54:00Z</cp:lastPrinted>
  <dcterms:created xsi:type="dcterms:W3CDTF">2016-02-08T12:46:24Z</dcterms:created>
  <dcterms:modified xsi:type="dcterms:W3CDTF">2017-04-18T12:54:02Z</dcterms:modified>
</cp:coreProperties>
</file>