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KisapostagMód2019\"/>
    </mc:Choice>
  </mc:AlternateContent>
  <xr:revisionPtr revIDLastSave="0" documentId="8_{53678169-46D1-471D-B10E-260D5EE7D0A0}" xr6:coauthVersionLast="43" xr6:coauthVersionMax="43" xr10:uidLastSave="{00000000-0000-0000-0000-000000000000}"/>
  <bookViews>
    <workbookView xWindow="-120" yWindow="-120" windowWidth="29040" windowHeight="15840" xr2:uid="{5688BE8B-E2FB-47EE-A247-6305EE261070}"/>
  </bookViews>
  <sheets>
    <sheet name="5.1. KKÖ Felhalmozási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F8" i="1"/>
  <c r="F9" i="1"/>
  <c r="F14" i="1"/>
  <c r="F13" i="1" s="1"/>
  <c r="F27" i="1" s="1"/>
  <c r="E17" i="1"/>
  <c r="F17" i="1"/>
  <c r="F22" i="1"/>
  <c r="E27" i="1"/>
</calcChain>
</file>

<file path=xl/sharedStrings.xml><?xml version="1.0" encoding="utf-8"?>
<sst xmlns="http://schemas.openxmlformats.org/spreadsheetml/2006/main" count="29" uniqueCount="29">
  <si>
    <t>jegyző</t>
  </si>
  <si>
    <t>polgármester</t>
  </si>
  <si>
    <t>dr. Horváth Zsolt</t>
  </si>
  <si>
    <t>Nagy Attila</t>
  </si>
  <si>
    <t>Kisapostag, 2019. július 22.</t>
  </si>
  <si>
    <t>Összesen</t>
  </si>
  <si>
    <t xml:space="preserve">6.3. Papírgyári út felújítás </t>
  </si>
  <si>
    <t>6.2. Kerékpárút hozzájárulás</t>
  </si>
  <si>
    <t xml:space="preserve">6.1.Kerékpárút </t>
  </si>
  <si>
    <t>4. Közutak, hidak üzemeltetése,építése,fenntartása</t>
  </si>
  <si>
    <t>5.3. Áfa</t>
  </si>
  <si>
    <t>5.2. Szenyvíz rendszerre vonatkozó pályázat</t>
  </si>
  <si>
    <t>5.1. Ivóvíz rekonstrukció</t>
  </si>
  <si>
    <t>3. Vízellátással kapcsolatos közmű építése, fenntartása, üzemeltetése</t>
  </si>
  <si>
    <t xml:space="preserve">3.2. Vízközművek pályázat önerő </t>
  </si>
  <si>
    <t xml:space="preserve">3.1.Tájház épület felújítás </t>
  </si>
  <si>
    <t>2. Önkormányzati vagyonnal való gazdálkodás</t>
  </si>
  <si>
    <t xml:space="preserve">1.3.Település fejlesztési koncepció </t>
  </si>
  <si>
    <t>1.2 Eszközbeszerzés</t>
  </si>
  <si>
    <t>1.1. Áfa</t>
  </si>
  <si>
    <t>1. Önkormányzati jogalkotás</t>
  </si>
  <si>
    <t>2019. évi módosított előirányzat</t>
  </si>
  <si>
    <t>2019. évi eredeti előirányzat</t>
  </si>
  <si>
    <t>Megnevezés</t>
  </si>
  <si>
    <t>Szakfeladat</t>
  </si>
  <si>
    <t>ezer Ft-ban</t>
  </si>
  <si>
    <t>Kisapostag Község Önkormányzata 2019. évi tervezett felhalmozási kiadásai célonként</t>
  </si>
  <si>
    <t>5. sz. melléklet 5.1. pontja</t>
  </si>
  <si>
    <t xml:space="preserve">Kisapostag Község Önkormányzata Képviselő-testülete 2019. évi költségvetésről szóló   7/2019.(VII.23.) Önkormányzati Rendelete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</si>
</sst>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" fillId="0" borderId="11" xfId="0" applyNumberFormat="1" applyFont="1" applyBorder="1" applyAlignment="1">
      <alignment horizontal="right" vertical="center"/>
    </xf>
    <xf numFmtId="16" fontId="1" fillId="0" borderId="1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" fontId="1" fillId="0" borderId="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/>
    </xf>
    <xf numFmtId="16" fontId="1" fillId="0" borderId="14" xfId="0" applyNumberFormat="1" applyFont="1" applyBorder="1" applyAlignment="1">
      <alignment horizontal="left" vertical="center" wrapText="1"/>
    </xf>
    <xf numFmtId="16" fontId="1" fillId="0" borderId="15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right" vertical="center"/>
    </xf>
    <xf numFmtId="16" fontId="1" fillId="0" borderId="16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1" fillId="0" borderId="13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4311-D57E-41AB-ABE5-2EE356806327}">
  <dimension ref="A1:F34"/>
  <sheetViews>
    <sheetView tabSelected="1" topLeftCell="A11" workbookViewId="0">
      <selection sqref="A1:F34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48" customFormat="1" ht="30" customHeight="1" x14ac:dyDescent="0.25">
      <c r="A1" s="49" t="s">
        <v>28</v>
      </c>
      <c r="B1" s="49"/>
      <c r="C1" s="49"/>
      <c r="D1" s="49"/>
      <c r="E1" s="49"/>
      <c r="F1" s="49"/>
    </row>
    <row r="2" spans="1:6" x14ac:dyDescent="0.25">
      <c r="A2" s="47" t="s">
        <v>27</v>
      </c>
      <c r="B2" s="47"/>
      <c r="C2" s="47"/>
    </row>
    <row r="4" spans="1:6" ht="15.75" x14ac:dyDescent="0.25">
      <c r="A4" s="46" t="s">
        <v>26</v>
      </c>
      <c r="B4" s="46"/>
      <c r="C4" s="46"/>
      <c r="D4" s="46"/>
      <c r="E4" s="46"/>
      <c r="F4" s="46"/>
    </row>
    <row r="5" spans="1:6" x14ac:dyDescent="0.25">
      <c r="A5" s="45"/>
      <c r="B5" s="45"/>
    </row>
    <row r="6" spans="1:6" ht="15.75" thickBot="1" x14ac:dyDescent="0.3">
      <c r="F6" s="44" t="s">
        <v>25</v>
      </c>
    </row>
    <row r="7" spans="1:6" ht="39" thickBot="1" x14ac:dyDescent="0.3">
      <c r="A7" s="43" t="s">
        <v>24</v>
      </c>
      <c r="B7" s="43"/>
      <c r="C7" s="43"/>
      <c r="D7" s="42" t="s">
        <v>23</v>
      </c>
      <c r="E7" s="41" t="s">
        <v>22</v>
      </c>
      <c r="F7" s="41" t="s">
        <v>21</v>
      </c>
    </row>
    <row r="8" spans="1:6" ht="15.75" thickBot="1" x14ac:dyDescent="0.3">
      <c r="A8" s="28" t="s">
        <v>20</v>
      </c>
      <c r="B8" s="27"/>
      <c r="C8" s="27"/>
      <c r="D8" s="27"/>
      <c r="E8" s="40">
        <f>SUM(E9:E11)</f>
        <v>533</v>
      </c>
      <c r="F8" s="39">
        <f>SUM(F9:F11)</f>
        <v>14742</v>
      </c>
    </row>
    <row r="9" spans="1:6" x14ac:dyDescent="0.25">
      <c r="A9" s="37"/>
      <c r="B9" s="37"/>
      <c r="C9" s="36"/>
      <c r="D9" s="38" t="s">
        <v>19</v>
      </c>
      <c r="E9" s="15">
        <v>113</v>
      </c>
      <c r="F9" s="15">
        <f>113+7707</f>
        <v>7820</v>
      </c>
    </row>
    <row r="10" spans="1:6" x14ac:dyDescent="0.25">
      <c r="A10" s="37"/>
      <c r="B10" s="37"/>
      <c r="C10" s="36"/>
      <c r="D10" s="35" t="s">
        <v>18</v>
      </c>
      <c r="E10" s="34">
        <v>420</v>
      </c>
      <c r="F10" s="34">
        <v>420</v>
      </c>
    </row>
    <row r="11" spans="1:6" x14ac:dyDescent="0.25">
      <c r="A11" s="37"/>
      <c r="B11" s="37"/>
      <c r="C11" s="36"/>
      <c r="D11" s="35" t="s">
        <v>17</v>
      </c>
      <c r="E11" s="34">
        <v>0</v>
      </c>
      <c r="F11" s="34">
        <v>6502</v>
      </c>
    </row>
    <row r="12" spans="1:6" ht="15.75" thickBot="1" x14ac:dyDescent="0.3">
      <c r="A12" s="30"/>
      <c r="B12" s="30"/>
      <c r="C12" s="30"/>
      <c r="D12" s="33"/>
      <c r="E12" s="12"/>
      <c r="F12" s="12"/>
    </row>
    <row r="13" spans="1:6" ht="15.75" thickBot="1" x14ac:dyDescent="0.3">
      <c r="A13" s="21" t="s">
        <v>16</v>
      </c>
      <c r="B13" s="21"/>
      <c r="C13" s="21"/>
      <c r="D13" s="21"/>
      <c r="E13" s="19">
        <v>0</v>
      </c>
      <c r="F13" s="19">
        <f>SUM(F14:F15)</f>
        <v>18320</v>
      </c>
    </row>
    <row r="14" spans="1:6" x14ac:dyDescent="0.25">
      <c r="A14" s="30"/>
      <c r="B14" s="30"/>
      <c r="C14" s="30"/>
      <c r="D14" s="32" t="s">
        <v>15</v>
      </c>
      <c r="E14" s="15">
        <v>0</v>
      </c>
      <c r="F14" s="31">
        <f>10000+2605</f>
        <v>12605</v>
      </c>
    </row>
    <row r="15" spans="1:6" x14ac:dyDescent="0.25">
      <c r="A15" s="30"/>
      <c r="B15" s="30"/>
      <c r="C15" s="30"/>
      <c r="D15" s="32" t="s">
        <v>14</v>
      </c>
      <c r="E15" s="15">
        <v>0</v>
      </c>
      <c r="F15" s="31">
        <v>5715</v>
      </c>
    </row>
    <row r="16" spans="1:6" ht="15.75" thickBot="1" x14ac:dyDescent="0.3">
      <c r="A16" s="30"/>
      <c r="B16" s="30"/>
      <c r="C16" s="30"/>
      <c r="D16" s="29"/>
      <c r="E16" s="12"/>
      <c r="F16" s="12"/>
    </row>
    <row r="17" spans="1:6" ht="15.75" thickBot="1" x14ac:dyDescent="0.3">
      <c r="A17" s="28" t="s">
        <v>13</v>
      </c>
      <c r="B17" s="27"/>
      <c r="C17" s="27"/>
      <c r="D17" s="27"/>
      <c r="E17" s="19">
        <f>SUM(E18:E20)</f>
        <v>8472</v>
      </c>
      <c r="F17" s="26">
        <f>SUM(F18:F20)</f>
        <v>14187</v>
      </c>
    </row>
    <row r="18" spans="1:6" x14ac:dyDescent="0.25">
      <c r="A18" s="23"/>
      <c r="B18" s="23"/>
      <c r="C18" s="22"/>
      <c r="D18" s="25" t="s">
        <v>12</v>
      </c>
      <c r="E18" s="24">
        <v>6671</v>
      </c>
      <c r="F18" s="24">
        <v>6671</v>
      </c>
    </row>
    <row r="19" spans="1:6" ht="25.5" x14ac:dyDescent="0.25">
      <c r="A19" s="23"/>
      <c r="B19" s="23"/>
      <c r="C19" s="22"/>
      <c r="D19" s="25" t="s">
        <v>11</v>
      </c>
      <c r="E19" s="24">
        <v>0</v>
      </c>
      <c r="F19" s="24">
        <v>5715</v>
      </c>
    </row>
    <row r="20" spans="1:6" x14ac:dyDescent="0.25">
      <c r="A20" s="23"/>
      <c r="B20" s="23"/>
      <c r="C20" s="22"/>
      <c r="D20" s="16" t="s">
        <v>10</v>
      </c>
      <c r="E20" s="15">
        <v>1801</v>
      </c>
      <c r="F20" s="15">
        <v>1801</v>
      </c>
    </row>
    <row r="21" spans="1:6" ht="15.75" thickBot="1" x14ac:dyDescent="0.3">
      <c r="A21" s="14"/>
      <c r="B21" s="14"/>
      <c r="C21" s="14"/>
      <c r="D21" s="13"/>
      <c r="E21" s="12"/>
      <c r="F21" s="12"/>
    </row>
    <row r="22" spans="1:6" ht="15.75" thickBot="1" x14ac:dyDescent="0.3">
      <c r="A22" s="21" t="s">
        <v>9</v>
      </c>
      <c r="B22" s="21"/>
      <c r="C22" s="21"/>
      <c r="D22" s="21"/>
      <c r="E22" s="20"/>
      <c r="F22" s="19">
        <f>SUM(F23:F25)</f>
        <v>158445</v>
      </c>
    </row>
    <row r="23" spans="1:6" x14ac:dyDescent="0.25">
      <c r="A23" s="14"/>
      <c r="B23" s="14"/>
      <c r="C23" s="14"/>
      <c r="D23" s="18" t="s">
        <v>8</v>
      </c>
      <c r="E23" s="17">
        <v>0</v>
      </c>
      <c r="F23" s="17">
        <v>106517</v>
      </c>
    </row>
    <row r="24" spans="1:6" x14ac:dyDescent="0.25">
      <c r="A24" s="14"/>
      <c r="B24" s="14"/>
      <c r="C24" s="14"/>
      <c r="D24" s="16" t="s">
        <v>7</v>
      </c>
      <c r="E24" s="15">
        <v>0</v>
      </c>
      <c r="F24" s="15">
        <v>35569</v>
      </c>
    </row>
    <row r="25" spans="1:6" x14ac:dyDescent="0.25">
      <c r="A25" s="14"/>
      <c r="B25" s="14"/>
      <c r="C25" s="14"/>
      <c r="D25" s="16" t="s">
        <v>6</v>
      </c>
      <c r="E25" s="15">
        <v>0</v>
      </c>
      <c r="F25" s="15">
        <v>16359</v>
      </c>
    </row>
    <row r="26" spans="1:6" ht="15.75" thickBot="1" x14ac:dyDescent="0.3">
      <c r="A26" s="14"/>
      <c r="B26" s="14"/>
      <c r="C26" s="14"/>
      <c r="D26" s="13"/>
      <c r="E26" s="12"/>
      <c r="F26" s="12"/>
    </row>
    <row r="27" spans="1:6" ht="16.5" thickBot="1" x14ac:dyDescent="0.3">
      <c r="A27" s="11" t="s">
        <v>5</v>
      </c>
      <c r="B27" s="10"/>
      <c r="C27" s="9"/>
      <c r="D27" s="8"/>
      <c r="E27" s="7">
        <f>E17+E8</f>
        <v>9005</v>
      </c>
      <c r="F27" s="6">
        <f>F8+F13+F17+F22</f>
        <v>205694</v>
      </c>
    </row>
    <row r="28" spans="1:6" x14ac:dyDescent="0.25">
      <c r="F28" s="5"/>
    </row>
    <row r="29" spans="1:6" x14ac:dyDescent="0.25">
      <c r="A29" s="1" t="s">
        <v>4</v>
      </c>
      <c r="C29" s="4"/>
      <c r="D29" s="4"/>
      <c r="E29"/>
      <c r="F29"/>
    </row>
    <row r="30" spans="1:6" x14ac:dyDescent="0.25">
      <c r="C30" s="4"/>
      <c r="D30" s="4"/>
      <c r="E30"/>
      <c r="F30"/>
    </row>
    <row r="31" spans="1:6" x14ac:dyDescent="0.25">
      <c r="C31" s="4"/>
      <c r="D31" s="4"/>
      <c r="E31"/>
      <c r="F31"/>
    </row>
    <row r="32" spans="1:6" x14ac:dyDescent="0.25">
      <c r="C32" s="4"/>
      <c r="D32" s="4"/>
      <c r="E32"/>
      <c r="F32"/>
    </row>
    <row r="33" spans="1:5" customFormat="1" x14ac:dyDescent="0.25">
      <c r="A33" s="1"/>
      <c r="B33" s="3" t="s">
        <v>3</v>
      </c>
      <c r="C33" s="3"/>
      <c r="D33" s="3"/>
      <c r="E33" s="4" t="s">
        <v>2</v>
      </c>
    </row>
    <row r="34" spans="1:5" customFormat="1" x14ac:dyDescent="0.25">
      <c r="A34" s="1"/>
      <c r="B34" s="3" t="s">
        <v>1</v>
      </c>
      <c r="C34" s="3"/>
      <c r="D34" s="3"/>
      <c r="E34" s="2" t="s">
        <v>0</v>
      </c>
    </row>
  </sheetData>
  <mergeCells count="13">
    <mergeCell ref="A1:F1"/>
    <mergeCell ref="A2:C2"/>
    <mergeCell ref="A4:F4"/>
    <mergeCell ref="A7:C7"/>
    <mergeCell ref="A9:C11"/>
    <mergeCell ref="A13:D13"/>
    <mergeCell ref="B34:D34"/>
    <mergeCell ref="A18:C20"/>
    <mergeCell ref="A27:C27"/>
    <mergeCell ref="B33:D33"/>
    <mergeCell ref="A22:D22"/>
    <mergeCell ref="A8:D8"/>
    <mergeCell ref="A17:D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KKÖ Felhalmozási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2019-08-29T09:55:29Z</dcterms:created>
  <dcterms:modified xsi:type="dcterms:W3CDTF">2019-08-29T09:55:40Z</dcterms:modified>
</cp:coreProperties>
</file>